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workbookProtection workbookAlgorithmName="SHA-512" workbookHashValue="50RtMFAuP06uWpJrUljLvWBCsDuOUaGl+FXuZytTAS3/e8fIr6Cy5UEWYVwALWUiedxPCUtjxflTyksueogKhQ==" workbookSpinCount="100000" workbookSaltValue="ohAxwjODX7SsETRBAo++jw==" lockStructure="1"/>
  <bookViews>
    <workbookView xWindow="0" yWindow="0" windowWidth="23040" windowHeight="8616" activeTab="0"/>
  </bookViews>
  <sheets>
    <sheet name="ANEXOS 1 Y 2" sheetId="1" r:id="rId1"/>
    <sheet name="PROTECCIÓN DE DATOS" sheetId="4" state="hidden" r:id="rId2"/>
    <sheet name="CODIGOS Y NOMBRES DE CENTROS" sheetId="3" state="hidden" r:id="rId3"/>
    <sheet name="APROVECHAMIENTO-MENCIÓN" sheetId="2" state="hidden" r:id="rId4"/>
  </sheets>
  <definedNames>
    <definedName name="codigos">#REF!</definedName>
    <definedName name="_xlnm.Print_Titles" localSheetId="0">'ANEXOS 1 Y 2'!$1:$8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ICM</author>
    <author>Madrid Digital</author>
  </authors>
  <commentList>
    <comment ref="A2" authorId="0">
      <text>
        <r>
          <rPr>
            <sz val="10"/>
            <rFont val="Calibri"/>
            <family val="2"/>
            <scheme val="minor"/>
          </rPr>
          <t xml:space="preserve">
1. Para cumplimentar este documento deben tenerse en cuenta la Orden 2199/2017, de 16 de junio, por la que se regulan los Diplomas de Aprovechamiento y Mención Honorífica en Educación Secundaria Obligatoria de la Comunidad de Madrid, y las Instrucciones que la desarrollan.
2. No se debe alterar el diseño ni el formato de este archivo. </t>
        </r>
        <r>
          <rPr>
            <b/>
            <sz val="10"/>
            <color indexed="10"/>
            <rFont val="Calibri"/>
            <family val="2"/>
            <scheme val="minor"/>
          </rPr>
          <t>NO ESCANEAR NI GUARDAR EL ARCHIVO CUMPLIMENTADO EN FORMATO IMAGEN NI EN FORMATO PDF</t>
        </r>
        <r>
          <rPr>
            <sz val="10"/>
            <rFont val="Calibri"/>
            <family val="2"/>
            <scheme val="minor"/>
          </rPr>
          <t xml:space="preserve">. Los datos de esta hoja Excel se explotarán para elaborar los Diplomas.
3. Si el centro no tiene alumnos que proponer para ningún Diploma se enviará la solicitud por registro electrónico a la respectiva Área Territorial sin cumplimentar ni adjuntar este archivo.
4. El archivo se debe firmar con certificado electrónico en el espacio reservado. 
5. Para plantear dudas relacionadas con la cumplimentación de este formulario, enviar un correo a diplomas.amh@madrid.org
6. La determinación de los alumnos candidatos se regula en el art. 2 de la Orden 2199/2017, de 16 de junio.
7. En el impreso "Solicitud de Adjudicación de Diplomas de Aprovechamiento y Mención Honorífica", en el apartado 6: "Documentos que acompañan a la solicitud", se marcará Anexo 1, Anexo 2 o ambas opciones según el tipo de Diploma propuesto. </t>
        </r>
        <r>
          <rPr>
            <sz val="9"/>
            <rFont val="Tahoma"/>
            <family val="2"/>
          </rPr>
          <t xml:space="preserve">
</t>
        </r>
      </text>
    </comment>
    <comment ref="A3" authorId="1">
      <text>
        <r>
          <rPr>
            <sz val="10"/>
            <rFont val="Calibri"/>
            <family val="2"/>
            <scheme val="minor"/>
          </rPr>
          <t xml:space="preserve">
Nombre y apellidos del miembro del equipo directivo con competencia para certificar documentos del centro. 
</t>
        </r>
      </text>
    </comment>
    <comment ref="E3" authorId="1">
      <text>
        <r>
          <rPr>
            <sz val="10"/>
            <rFont val="Calibri"/>
            <family val="2"/>
            <scheme val="minor"/>
          </rPr>
          <t xml:space="preserve">
El cargo en el centro que certifica y firma electrónicamente es: 
</t>
        </r>
        <r>
          <rPr>
            <b/>
            <sz val="10"/>
            <color indexed="10"/>
            <rFont val="Calibri"/>
            <family val="2"/>
            <scheme val="minor"/>
          </rPr>
          <t>EN LOS CENTROS PÚBLICOS</t>
        </r>
        <r>
          <rPr>
            <sz val="10"/>
            <rFont val="Calibri"/>
            <family val="2"/>
            <scheme val="minor"/>
          </rPr>
          <t xml:space="preserve">: </t>
        </r>
        <r>
          <rPr>
            <b/>
            <sz val="10"/>
            <rFont val="Calibri"/>
            <family val="2"/>
            <scheme val="minor"/>
          </rPr>
          <t>el Secretario/a</t>
        </r>
        <r>
          <rPr>
            <sz val="10"/>
            <rFont val="Calibri"/>
            <family val="2"/>
            <scheme val="minor"/>
          </rPr>
          <t>, de acuerdo con lo dispuesto en el art. 34.d) del Reglamento Orgánico de los Institutos de Educación Secundaria (Real Decreto 83/1996, de 26 de enero):</t>
        </r>
        <r>
          <rPr>
            <i/>
            <sz val="10"/>
            <rFont val="Calibri"/>
            <family val="2"/>
            <scheme val="minor"/>
          </rPr>
          <t xml:space="preserve"> "Es competencia del Secretario expedir las certificaciones que soliciten las autoridades y los interesados".</t>
        </r>
        <r>
          <rPr>
            <sz val="10"/>
            <rFont val="Calibri"/>
            <family val="2"/>
            <scheme val="minor"/>
          </rPr>
          <t xml:space="preserve">
</t>
        </r>
        <r>
          <rPr>
            <b/>
            <sz val="10"/>
            <color indexed="10"/>
            <rFont val="Calibri"/>
            <family val="2"/>
            <scheme val="minor"/>
          </rPr>
          <t xml:space="preserve">
EN LOS CENTROS PRIVADOS CONCERTADOS Y NO CONCERTADOS</t>
        </r>
        <r>
          <rPr>
            <sz val="10"/>
            <rFont val="Calibri"/>
            <family val="2"/>
            <scheme val="minor"/>
          </rPr>
          <t xml:space="preserve">: </t>
        </r>
        <r>
          <rPr>
            <b/>
            <sz val="10"/>
            <rFont val="Calibri"/>
            <family val="2"/>
            <scheme val="minor"/>
          </rPr>
          <t>quien tenga competencia para certificar los documentos académicos del centro en el ámbito de su autonomía</t>
        </r>
        <r>
          <rPr>
            <sz val="10"/>
            <rFont val="Calibri"/>
            <family val="2"/>
            <scheme val="minor"/>
          </rPr>
          <t>, de acuerdo con lo dispuesto en el art.120.1 de la Ley Orgánica 2/2006, de 3 de mayo, de Educación:</t>
        </r>
        <r>
          <rPr>
            <i/>
            <sz val="10"/>
            <rFont val="Calibri"/>
            <family val="2"/>
            <scheme val="minor"/>
          </rPr>
          <t xml:space="preserve"> "Los centros dispondrán de autonomía pedagógica, de organización y de gestión en el marco de la legislación vigente y en los términos recogidos en la presente Ley y en las normas que la desarrollen".
</t>
        </r>
        <r>
          <rPr>
            <sz val="10"/>
            <color indexed="10"/>
            <rFont val="Calibri"/>
            <family val="2"/>
            <scheme val="minor"/>
          </rPr>
          <t>SI EL DIRECTOR/A O EL REPRESENTANTE LEGAL TIENE COMPETENCIA PARA CERTIFICAR SÓLO INSERTA SU FIRMA EN "FIRMA DEL SECRETARIO/A O DEL CARGO QUE CERTIFICA" Y DEJA SIN FIRMAR EL "Vº Bº DEL DIRECTOR O REPRESENTANTE LEGAL DEL CENTRO".</t>
        </r>
      </text>
    </comment>
    <comment ref="A4" authorId="1">
      <text>
        <r>
          <rPr>
            <sz val="10"/>
            <rFont val="Calibri"/>
            <family val="2"/>
            <scheme val="minor"/>
          </rPr>
          <t xml:space="preserve">
Insertar el código oficial del centro, con formato 280XXXXX (8 cifras).
La celda adjunta a "Nombre del Centro y localidad" mostrará la identificación del Centro tal y como aparecerá en los listados y en el Diploma impreso..
</t>
        </r>
      </text>
    </comment>
    <comment ref="C4" authorId="1">
      <text>
        <r>
          <rPr>
            <b/>
            <sz val="10"/>
            <color indexed="10"/>
            <rFont val="Calibri"/>
            <family val="2"/>
            <scheme val="minor"/>
          </rPr>
          <t xml:space="preserve">
LA CELDA ADJUNTA SE AUTOCUMPLIMENTA.</t>
        </r>
        <r>
          <rPr>
            <sz val="10"/>
            <rFont val="Calibri"/>
            <family val="2"/>
            <scheme val="minor"/>
          </rPr>
          <t xml:space="preserve">
Muestra la identificación del Centro tal y como aparecerá en los listados y en el Diploma impreso.
Si se observa algún error u omisión en el nombre del centro, en la localidad o en el código del centro, comunicarlo por correo electrónico a </t>
        </r>
        <r>
          <rPr>
            <b/>
            <sz val="10"/>
            <rFont val="Calibri"/>
            <family val="2"/>
            <scheme val="minor"/>
          </rPr>
          <t>diplomas.amh@madrid.org</t>
        </r>
        <r>
          <rPr>
            <sz val="10"/>
            <rFont val="Calibri"/>
            <family val="2"/>
            <scheme val="minor"/>
          </rPr>
          <t xml:space="preserve">.
</t>
        </r>
      </text>
    </comment>
    <comment ref="H4" authorId="0">
      <text>
        <r>
          <rPr>
            <sz val="10"/>
            <rFont val="Calibri"/>
            <family val="2"/>
            <scheme val="minor"/>
          </rPr>
          <t xml:space="preserve">
Curso académico en el que han finalizado la Educación Secundaria Obligatoria los alumnos/as que se proponen</t>
        </r>
      </text>
    </comment>
    <comment ref="F5" authorId="0">
      <text>
        <r>
          <rPr>
            <sz val="10"/>
            <rFont val="Calibri"/>
            <family val="2"/>
            <scheme val="minor"/>
          </rPr>
          <t xml:space="preserve">
Insertar la fecha de la propuesta del Centro para la concesión del título de graduado en ESO en formato dd/mm/aaaa.
</t>
        </r>
      </text>
    </comment>
    <comment ref="A6" authorId="0">
      <text>
        <r>
          <rPr>
            <sz val="10"/>
            <rFont val="Calibri"/>
            <family val="2"/>
            <scheme val="minor"/>
          </rPr>
          <t xml:space="preserve">
Para insertar la firma electrónica del cargo en el centro que certifica y la firma electrónica del Director/a o del representante legal, hacer doble "click" en la "X" que corresponda.
</t>
        </r>
        <r>
          <rPr>
            <b/>
            <sz val="10"/>
            <color indexed="10"/>
            <rFont val="Calibri"/>
            <family val="2"/>
            <scheme val="minor"/>
          </rPr>
          <t>SI EL DIRECTOR/A O EL REPRESENTANTE LEGAL TIENE COMPETENCIA PARA CERTIFICAR SÓLO INSERTA SU FIRMA EN "FIRMA DEL SECRETARIO/A O DEL CARGO QUE CERTIFICA" Y DEJA SIN FIRMAR EL "Vº Bº DEL DIRECTOR O REPRESENTANTE LEGAL DEL CENTRO".</t>
        </r>
        <r>
          <rPr>
            <sz val="10"/>
            <rFont val="Calibri"/>
            <family val="2"/>
            <scheme val="minor"/>
          </rPr>
          <t xml:space="preserve">
</t>
        </r>
        <r>
          <rPr>
            <b/>
            <u val="single"/>
            <sz val="10"/>
            <color indexed="10"/>
            <rFont val="Calibri"/>
            <family val="2"/>
            <scheme val="minor"/>
          </rPr>
          <t xml:space="preserve">ANTES DE FIRMAR SE DEBE GUARDAR EL ARCHIVO EXCEL EN EL ORDENADOR. </t>
        </r>
        <r>
          <rPr>
            <b/>
            <sz val="10"/>
            <color indexed="10"/>
            <rFont val="Calibri"/>
            <family val="2"/>
            <scheme val="minor"/>
          </rPr>
          <t xml:space="preserve">
1º FIRMA EL SECRETARIO O CARGO QUE CERTIFICA.
2º EL SECRETARIO O CARGO QUE CERTIFICA GUARDA EL ARCHIVO CON SU FIRMA EN EL ORDENADOR. NO DEBE PULSAR “GUARDAR COMO”, SINO “GUARDAR” O CERRAR EL ARCHIVO.
3º EL SECRETARIO O CARGO QUE CERTIFICA ENVÍA EL ARCHIVO CON SU FIRMA AL DIRECTOR O REPRESENTANTE LEGAL DEL CENTRO PARA SU Vº Bº, SI FUERA NECESARIO.
4º FIRMA EL  DIRECTOR O REPRESENTANTE LEGAL EL Vº Bº. 
5º EL  DIRECTOR O REPRESENTANTE LEGAL GUARDA EL ARCHIVO EN EL ORDENADOR. NO DEBE PULSAR “GUARDAR COMO”, SINO “GUARDAR” O CERRAR EL ARCHIVO.
</t>
        </r>
        <r>
          <rPr>
            <sz val="10"/>
            <rFont val="Calibri"/>
            <family val="2"/>
            <scheme val="minor"/>
          </rPr>
          <t xml:space="preserve">
</t>
        </r>
        <r>
          <rPr>
            <b/>
            <sz val="10"/>
            <color indexed="10"/>
            <rFont val="Calibri"/>
            <family val="2"/>
            <scheme val="minor"/>
          </rPr>
          <t>NO ESCANEAR NI GUARDAR EL ARCHIVO CUMPLIMENTADO EN FORMATO IMAGEN NI EN FORMATO PDF.</t>
        </r>
        <r>
          <rPr>
            <sz val="10"/>
            <rFont val="Calibri"/>
            <family val="2"/>
            <scheme val="minor"/>
          </rPr>
          <t xml:space="preserve">
En "Preguntas frecuentes", en la columna "Información relacionada", se ofrecen respuestas relacionadas con la firma electrónica de esta hoja excel.</t>
        </r>
      </text>
    </comment>
    <comment ref="A8" authorId="1">
      <text>
        <r>
          <rPr>
            <b/>
            <sz val="10"/>
            <color indexed="10"/>
            <rFont val="Calibri"/>
            <family val="2"/>
            <scheme val="minor"/>
          </rPr>
          <t xml:space="preserve">
ESTA COLUMNA SE AUTOCUMPLIMENTA</t>
        </r>
        <r>
          <rPr>
            <b/>
            <sz val="10"/>
            <rFont val="Calibri"/>
            <family val="2"/>
            <scheme val="minor"/>
          </rPr>
          <t xml:space="preserve">
</t>
        </r>
        <r>
          <rPr>
            <sz val="10"/>
            <rFont val="Calibri"/>
            <family val="2"/>
            <scheme val="minor"/>
          </rPr>
          <t xml:space="preserve">
Muestra el Diploma propuesto cuando las calificaciones insertadas en las columnas "Nota media de los cuatro cursos ESO" y "Nota media de las cuatro materias de 4º ESO" reúnen las condiciones establecidas en la Orden 2199/2017, de 16 de junio.  
</t>
        </r>
        <r>
          <rPr>
            <b/>
            <sz val="10"/>
            <color indexed="10"/>
            <rFont val="Calibri"/>
            <family val="2"/>
            <scheme val="minor"/>
          </rPr>
          <t>LOS ASPIRANTES DEBEN REUNIR OTROS REQUISITOS</t>
        </r>
        <r>
          <rPr>
            <sz val="10"/>
            <rFont val="Calibri"/>
            <family val="2"/>
            <scheme val="minor"/>
          </rPr>
          <t xml:space="preserve"> (Orden 2199/2017, de 16 de junio):  
</t>
        </r>
        <r>
          <rPr>
            <b/>
            <i/>
            <sz val="10"/>
            <rFont val="Calibri"/>
            <family val="2"/>
            <scheme val="minor"/>
          </rPr>
          <t>— Haber obtenido el Título de Graduado en Educación Secundaria Obligatoria en la evaluación final ordinaria, con todas las materias de la etapa superadas, en el curso en el que se realice la convocatoria.
— Haber cursado toda la Educación Secundaria Obligatoria en centros docentes españoles.
— Haber finalizado estos estudios en el año académico al que se refiere la convocatoria en un centro de la Comunidad de Madrid.</t>
        </r>
        <r>
          <rPr>
            <sz val="10"/>
            <rFont val="Calibri"/>
            <family val="2"/>
            <scheme val="minor"/>
          </rPr>
          <t xml:space="preserve">
</t>
        </r>
        <r>
          <rPr>
            <b/>
            <sz val="10"/>
            <color indexed="10"/>
            <rFont val="Calibri"/>
            <family val="2"/>
            <scheme val="minor"/>
          </rPr>
          <t xml:space="preserve">
CADA ALUMNO/A OBTIENE UN SOLO DIPLOMA</t>
        </r>
        <r>
          <rPr>
            <sz val="10"/>
            <rFont val="Calibri"/>
            <family val="2"/>
            <scheme val="minor"/>
          </rPr>
          <t xml:space="preserve">, de acuerdo con lo dispuesto en el art. 2.3 de la Orden 2199/2017, de 16 de junio: </t>
        </r>
        <r>
          <rPr>
            <i/>
            <sz val="10"/>
            <rFont val="Calibri"/>
            <family val="2"/>
            <scheme val="minor"/>
          </rPr>
          <t>La concesión del Diploma de Mención Honorífica comprende la distinción del Diploma de Aprovechamiento.</t>
        </r>
        <r>
          <rPr>
            <sz val="10"/>
            <rFont val="Calibri"/>
            <family val="2"/>
            <scheme val="minor"/>
          </rPr>
          <t xml:space="preserve">
</t>
        </r>
      </text>
    </comment>
    <comment ref="B8" authorId="0">
      <text>
        <r>
          <rPr>
            <sz val="10"/>
            <rFont val="Calibri"/>
            <family val="2"/>
            <scheme val="minor"/>
          </rPr>
          <t xml:space="preserve">
Tal como se desea que aparezca en los listados y diplomas impresos.
La relación de alumnos/as puede proponerse por orden alfabético: 
- por el primer apellido de todos/as los alumnos/as propuestos para Diploma.
- o por el primer apellido de los alumnos/as propuestos para Diploma de Mención Honorífica, en primer lugar, y por el primer apellido de los alumnos/as propuestos para Diploma de Aprovechamiento, en segundo lugar.
</t>
        </r>
        <r>
          <rPr>
            <b/>
            <sz val="10"/>
            <rFont val="Calibri"/>
            <family val="2"/>
            <scheme val="minor"/>
          </rPr>
          <t xml:space="preserve">
</t>
        </r>
        <r>
          <rPr>
            <b/>
            <sz val="10"/>
            <color indexed="10"/>
            <rFont val="Calibri"/>
            <family val="2"/>
            <scheme val="minor"/>
          </rPr>
          <t>Con el objetivo de evitar errores de impresión en los Diplomas se debe extremar la atención para que los nombres y los apellidos del alumno/a coincidan exactamente con su DNI/NIE: tildes, comas, apóstrofes, apellidos compuestos, nombres y apellidos poco frecuentes, etc.</t>
        </r>
        <r>
          <rPr>
            <b/>
            <sz val="10"/>
            <rFont val="Calibri"/>
            <family val="2"/>
            <scheme val="minor"/>
          </rPr>
          <t xml:space="preserve">
</t>
        </r>
      </text>
    </comment>
    <comment ref="C8" authorId="1">
      <text>
        <r>
          <rPr>
            <sz val="10"/>
            <rFont val="Calibri"/>
            <family val="2"/>
            <scheme val="minor"/>
          </rPr>
          <t xml:space="preserve">
Tal como se desea que aparezca en los listados y diplomas impresos. 
La relación de alumnos/as puede proponerse por orden alfabético: 
- por el primer apellido de todos/as los alumnos/as propuestos para Diploma.
- o por el primer apellido de los alumnos/as propuestos para Diploma de Mención Honorífica, en primer lugar, y por el primer apellido de los alumnos/as propuestos para Diploma de Aprovechamiento, en segundo lugar.
</t>
        </r>
        <r>
          <rPr>
            <b/>
            <sz val="10"/>
            <color indexed="10"/>
            <rFont val="Calibri"/>
            <family val="2"/>
            <scheme val="minor"/>
          </rPr>
          <t>Con el objetivo de evitar errores de impresión en los Diplomas se debe extremar la atención para que los nombres y los apellidos del alumno/a coincidan exactamente con su DNI/NIE: tildes, comas, apóstrofes, apellidos compuestos, nombres y apellidos poco frecuentes, etc.</t>
        </r>
        <r>
          <rPr>
            <b/>
            <sz val="10"/>
            <rFont val="Calibri"/>
            <family val="2"/>
            <scheme val="minor"/>
          </rPr>
          <t xml:space="preserve">
</t>
        </r>
      </text>
    </comment>
    <comment ref="D8" authorId="0">
      <text>
        <r>
          <rPr>
            <sz val="10"/>
            <rFont val="Calibri"/>
            <family val="2"/>
            <scheme val="minor"/>
          </rPr>
          <t xml:space="preserve">
Tal como se desea que aparezca en los listados y diplomas impresos. 
La relación de alumnos/as puede proponerse por orden alfabético: 
- por el primer apellido de todos/as los alumnos/as propuestos para Diploma.
- o por el primer apellido de los alumnos/as propuestos para Diploma de Mención Honorífica, en primer lugar, y por el primer apellido de los alumnos/as propuestos para Diploma de Aprovechamiento, en segundo lugar.
</t>
        </r>
        <r>
          <rPr>
            <b/>
            <sz val="10"/>
            <color indexed="10"/>
            <rFont val="Calibri"/>
            <family val="2"/>
            <scheme val="minor"/>
          </rPr>
          <t xml:space="preserve">
Con el objetivo de evitar errores de impresión en los Diplomas se debe extremar la atención para que los nombres y los apellidos del alumno/a coincidan exactamente con su DNI/NIE: tildes, comas, apóstrofes, apellidos compuestos, nombres y apellidos poco frecuentes, etc.</t>
        </r>
        <r>
          <rPr>
            <sz val="10"/>
            <rFont val="Calibri"/>
            <family val="2"/>
            <scheme val="minor"/>
          </rPr>
          <t xml:space="preserve">
</t>
        </r>
      </text>
    </comment>
    <comment ref="E8" authorId="0">
      <text>
        <r>
          <rPr>
            <b/>
            <sz val="10"/>
            <color indexed="10"/>
            <rFont val="Calibri"/>
            <family val="2"/>
            <scheme val="minor"/>
          </rPr>
          <t xml:space="preserve">
ESTA COLUMNA SE AUTOCUMPLIMENTA.</t>
        </r>
        <r>
          <rPr>
            <sz val="10"/>
            <rFont val="Calibri"/>
            <family val="2"/>
            <scheme val="minor"/>
          </rPr>
          <t xml:space="preserve"> 
Muestra el nombre y los apellidos del alumno/a tal y como aparecerá en el Diploma impreso. 
</t>
        </r>
        <r>
          <rPr>
            <b/>
            <sz val="10"/>
            <rFont val="Calibri"/>
            <family val="2"/>
            <scheme val="minor"/>
          </rPr>
          <t>Si se observa algún error se debe corregir en las columnas "Apellido 1º", "Apellido 2º" y/o "Nombre"</t>
        </r>
        <r>
          <rPr>
            <sz val="10"/>
            <rFont val="Calibri"/>
            <family val="2"/>
            <scheme val="minor"/>
          </rPr>
          <t xml:space="preserve">. 
Es importante revisar los espacios, comas, tildes, apóstrofes, etc.
</t>
        </r>
      </text>
    </comment>
    <comment ref="F8" authorId="1">
      <text>
        <r>
          <rPr>
            <sz val="10"/>
            <rFont val="Calibri"/>
            <family val="2"/>
            <scheme val="minor"/>
          </rPr>
          <t xml:space="preserve">
Insertar la fecha de nacimiento del alumno/a en formato dd/mm/aaaa
</t>
        </r>
      </text>
    </comment>
    <comment ref="G8" authorId="0">
      <text>
        <r>
          <rPr>
            <b/>
            <sz val="10"/>
            <color indexed="10"/>
            <rFont val="Calibri"/>
            <family val="2"/>
            <scheme val="minor"/>
          </rPr>
          <t xml:space="preserve">
La nota media DEBE SER IGUAL O SUPERIOR A 6 EN DIPLOMAS DE APROVECHAMIENTO E IGUAL O SUPERIOR A 8,75 EN DIPLOMAS DE MENCIÓN HONORÍFICA, </t>
        </r>
        <r>
          <rPr>
            <sz val="10"/>
            <color indexed="10"/>
            <rFont val="Calibri"/>
            <family val="2"/>
            <scheme val="minor"/>
          </rPr>
          <t>de acuerdo con el art. 2,1 y 2,2 de la Orden 2199/2017, de 16 de junio.</t>
        </r>
        <r>
          <rPr>
            <b/>
            <sz val="10"/>
            <color indexed="10"/>
            <rFont val="Calibri"/>
            <family val="2"/>
            <scheme val="minor"/>
          </rPr>
          <t xml:space="preserve">
Se calculará que la nota media de los cuatro cursos sea igual o superior a 6 o a 8,75, no que la nota media de cada curso sea igual o superior a 6 o a 8,75. </t>
        </r>
        <r>
          <rPr>
            <sz val="10"/>
            <rFont val="Calibri"/>
            <family val="2"/>
            <scheme val="minor"/>
          </rPr>
          <t xml:space="preserve">
De acuerdo con lo dispuesto en el art. 2.4 de la Orden 2199/2017, de 16 de junio: </t>
        </r>
        <r>
          <rPr>
            <i/>
            <sz val="10"/>
            <rFont val="Calibri"/>
            <family val="2"/>
            <scheme val="minor"/>
          </rPr>
          <t xml:space="preserve">La nota media de los cuatro cursos de Educación Secundaria Obligatoria será la media aritmética de las calificaciones numéricas obtenidas en cada una de las materias o ámbitos cursados en Educación Secundaria Obligatoria. Dicha nota media se expresará con dos decimales y se redondeará a la centésima más próxima y en caso de equidistancia a la superior. </t>
        </r>
      </text>
    </comment>
    <comment ref="H8" authorId="0">
      <text>
        <r>
          <rPr>
            <sz val="10"/>
            <rFont val="Calibri"/>
            <family val="2"/>
            <scheme val="minor"/>
          </rPr>
          <t xml:space="preserve">
Numérico sin decimales.</t>
        </r>
      </text>
    </comment>
    <comment ref="I8" authorId="0">
      <text>
        <r>
          <rPr>
            <sz val="10"/>
            <rFont val="Calibri"/>
            <family val="2"/>
            <scheme val="minor"/>
          </rPr>
          <t xml:space="preserve">
Numérico sin decimales.</t>
        </r>
      </text>
    </comment>
    <comment ref="J8" authorId="0">
      <text>
        <r>
          <rPr>
            <sz val="10"/>
            <rFont val="Calibri"/>
            <family val="2"/>
            <scheme val="minor"/>
          </rPr>
          <t xml:space="preserve">
Numérico sin decimales.</t>
        </r>
      </text>
    </comment>
    <comment ref="K8" authorId="0">
      <text>
        <r>
          <rPr>
            <sz val="10"/>
            <rFont val="Calibri"/>
            <family val="2"/>
            <scheme val="minor"/>
          </rPr>
          <t xml:space="preserve">
Numérico sin decimales. Si se cumplimenta esta columna, no cumplimentar la columna "Matemáticas B".</t>
        </r>
      </text>
    </comment>
    <comment ref="L8" authorId="0">
      <text>
        <r>
          <rPr>
            <sz val="10"/>
            <rFont val="Calibri"/>
            <family val="2"/>
            <scheme val="minor"/>
          </rPr>
          <t xml:space="preserve">
Numérico sin decimales. Si se cumplimenta esta columna, no cumplimentar la columna "Matemáticas A".</t>
        </r>
      </text>
    </comment>
    <comment ref="M8" authorId="0">
      <text>
        <r>
          <rPr>
            <b/>
            <sz val="10"/>
            <color indexed="10"/>
            <rFont val="Calibri"/>
            <family val="2"/>
            <scheme val="minor"/>
          </rPr>
          <t xml:space="preserve">
ESTA COLUMNA SE AUTOCUMPLIMENTA
La nota media DEBE SER IGUAL O SUPERIOR A 6 EN DIPLOMAS DE APROVECHAMIENTO E IGUAL O SUPERIOR A 9 EN DIPLOMAS DE MENCIÓN HONORÍFICA,</t>
        </r>
        <r>
          <rPr>
            <sz val="10"/>
            <color indexed="10"/>
            <rFont val="Calibri"/>
            <family val="2"/>
            <scheme val="minor"/>
          </rPr>
          <t xml:space="preserve"> de acuerdo con los arts. 2,1 y 2,2 de la Orden 2199/2017, de 16 de junio</t>
        </r>
        <r>
          <rPr>
            <b/>
            <sz val="10"/>
            <color indexed="10"/>
            <rFont val="Calibri"/>
            <family val="2"/>
            <scheme val="minor"/>
          </rPr>
          <t xml:space="preserve">
</t>
        </r>
      </text>
    </comment>
  </commentList>
</comments>
</file>

<file path=xl/sharedStrings.xml><?xml version="1.0" encoding="utf-8"?>
<sst xmlns="http://schemas.openxmlformats.org/spreadsheetml/2006/main" count="1945" uniqueCount="1039">
  <si>
    <t>TIPO DE DIPLOMAS</t>
  </si>
  <si>
    <t>APROVECHAMIENTO</t>
  </si>
  <si>
    <t>MENCIÓN HONORÍFICA</t>
  </si>
  <si>
    <t>IES Cervantes de Madrid</t>
  </si>
  <si>
    <t>Colegio Beata María Ana de Jesús de Madrid</t>
  </si>
  <si>
    <t>Colegio Divino Corazón de Madrid</t>
  </si>
  <si>
    <t>Colegio López Vicuña de Madrid</t>
  </si>
  <si>
    <t>Colegio Diocesano María Inmaculada - Mogambo de Madrid</t>
  </si>
  <si>
    <t>Colegio Diocesano María Inmaculada - Joaquín Turina de Madrid</t>
  </si>
  <si>
    <t>Colegio Mater Amabilis de Madrid</t>
  </si>
  <si>
    <t>Colegio Padre Piquer de Madrid</t>
  </si>
  <si>
    <t>Colegio Santa Ana y San Rafael de Madrid</t>
  </si>
  <si>
    <t>Colegio Vedruna de Madrid</t>
  </si>
  <si>
    <t>Colegio Alameda de Osuna de Madrid</t>
  </si>
  <si>
    <t>Colegio El Ave María de Madrid</t>
  </si>
  <si>
    <t>Colegio Beata Filipina-Fundación Feliciana Viértola de Madrid</t>
  </si>
  <si>
    <t>Colegio Madres Concepcionistas de Madrid</t>
  </si>
  <si>
    <t>Colegio Cristo Rey de Madrid</t>
  </si>
  <si>
    <t>Colegio Luz Casanova Embajadores de Madrid</t>
  </si>
  <si>
    <t>Colegio Nazaret-Oporto de Madrid</t>
  </si>
  <si>
    <t>Colegio Sagrado Corazón de Jesús de Madrid</t>
  </si>
  <si>
    <t>Colegio Nuevo Equipo de Madrid</t>
  </si>
  <si>
    <t>Colegio Fundación Caldeiro de Madrid</t>
  </si>
  <si>
    <t>Colegio Jesús Maestro de Madrid</t>
  </si>
  <si>
    <t>Colegio Jesús María de Madrid</t>
  </si>
  <si>
    <t>Colegio Madre de Dios de Madrid</t>
  </si>
  <si>
    <t>Colegio María Inmaculada de Madrid</t>
  </si>
  <si>
    <t>Colegio María Reina de Madrid</t>
  </si>
  <si>
    <t>Colegio Mater Clementissima de Madrid</t>
  </si>
  <si>
    <t>Colegio Mater Immaculata de Madrid</t>
  </si>
  <si>
    <t>Colegio Mirasierra de Madrid</t>
  </si>
  <si>
    <t>Colegio Blanca de Castilla de Madrid</t>
  </si>
  <si>
    <t>Colegio Nuestra Señora del Buen Consejo de Madrid</t>
  </si>
  <si>
    <t>Colegio Nuestra Señora de las Maravillas de Madrid</t>
  </si>
  <si>
    <t>Colegio Obra Social Nuestra Señora de Montserrat - San Simón y San Judas de Madrid</t>
  </si>
  <si>
    <t>Colegio Nuestra Señora de las Nieves de Madrid</t>
  </si>
  <si>
    <t>Colegio Nuestra Señora del Pilar de Madrid</t>
  </si>
  <si>
    <t>Colegio Pablo VI de Madrid</t>
  </si>
  <si>
    <t>Colegio El Porvenir de Madrid</t>
  </si>
  <si>
    <t>Colegio El Prado de Madrid</t>
  </si>
  <si>
    <t>Colegio Purísima Concepción de Madrid</t>
  </si>
  <si>
    <t>Colegio Ramón y Cajal de Madrid</t>
  </si>
  <si>
    <t>Colegio Sagrado Corazón de Madrid</t>
  </si>
  <si>
    <t>Colegio Santa María Micaela de Madrid</t>
  </si>
  <si>
    <t>Colegio La Salle-Sagrado Corazón de Madrid</t>
  </si>
  <si>
    <t>Colegio Sagrados Corazones de Madrid</t>
  </si>
  <si>
    <t>Colegio Enriqueta Aymer de Madrid</t>
  </si>
  <si>
    <t>Colegio San Buenaventura de Madrid</t>
  </si>
  <si>
    <t>Colegio Arturo Soria de Madrid</t>
  </si>
  <si>
    <t>Colegio San Eulogio de Madrid</t>
  </si>
  <si>
    <t>Colegio San Jaime Apóstol de Madrid</t>
  </si>
  <si>
    <t>Colegio San Javier de Madrid</t>
  </si>
  <si>
    <t>Colegio San José de Madrid</t>
  </si>
  <si>
    <t>Colegio San Juan Bautista de Madrid</t>
  </si>
  <si>
    <t>Colegio San Viator de Madrid</t>
  </si>
  <si>
    <t>Colegio San Vicente de Madrid</t>
  </si>
  <si>
    <t>Colegio Santa Gema Galgani de Madrid</t>
  </si>
  <si>
    <t>Real Colegio Santa Isabel-La Asunción de Madrid</t>
  </si>
  <si>
    <t>Colegio Santa María de los Apóstoles de Madrid</t>
  </si>
  <si>
    <t>Colegio Santa María del Pilar de Madrid</t>
  </si>
  <si>
    <t>Colegio Santa María de los Pinos de Madrid</t>
  </si>
  <si>
    <t>Colegio Santa María del Valle CEP de Madrid</t>
  </si>
  <si>
    <t>Colegio Santísimo Sacramento de Madrid</t>
  </si>
  <si>
    <t>Colegio Santo Ángel de la Guarda de Madrid</t>
  </si>
  <si>
    <t>Colegio Asunción Cuestablanca de Madrid</t>
  </si>
  <si>
    <t>Colegio Santa Rafaela María de Madrid</t>
  </si>
  <si>
    <t>Colegio Divino Maestro de Madrid</t>
  </si>
  <si>
    <t>Colegio Patrocinio de María de Madrid</t>
  </si>
  <si>
    <t>Colegio Amor de Dios de Madrid</t>
  </si>
  <si>
    <t>Colegio Amor Misericordioso de Madrid</t>
  </si>
  <si>
    <t>Colegio Amorós de Madrid</t>
  </si>
  <si>
    <t>Colegio Santa Beatriz de Silva de Madrid</t>
  </si>
  <si>
    <t>Colegio Cardenal Spínola de Madrid</t>
  </si>
  <si>
    <t>Colegio El Carmelo Teresiano de Madrid</t>
  </si>
  <si>
    <t>Liceo Sorolla B de Madrid</t>
  </si>
  <si>
    <t>Colegio Ciudad de los Muchachos de Madrid</t>
  </si>
  <si>
    <t>Liceo Cónsul de Madrid</t>
  </si>
  <si>
    <t>Colegio Corazón Inmaculado de Madrid</t>
  </si>
  <si>
    <t>Colegio Corazón de María de Madrid</t>
  </si>
  <si>
    <t>Colegio Corpus Christi de Madrid</t>
  </si>
  <si>
    <t>Colegio Decroly de Madrid</t>
  </si>
  <si>
    <t>Colegio Divina Pastora de Madrid</t>
  </si>
  <si>
    <t>Colegio Institución del Divino Maestro de Madrid</t>
  </si>
  <si>
    <t>Colegio Tajamar de Madrid</t>
  </si>
  <si>
    <t>Colegio Montpellier de Madrid</t>
  </si>
  <si>
    <t>Colegio Santa María de la Hispanidad de Madrid</t>
  </si>
  <si>
    <t>Colegio Fray Luis de León de Madrid</t>
  </si>
  <si>
    <t>Colegio Gamo Diana de Madrid</t>
  </si>
  <si>
    <t>Colegio Los Robles de Madrid</t>
  </si>
  <si>
    <t>Colegio Hispano Alemán de Madrid</t>
  </si>
  <si>
    <t>Colegio La Inmaculada-Marillac de Madrid</t>
  </si>
  <si>
    <t>Colegio Luz Casanova de Madrid</t>
  </si>
  <si>
    <t>Colegio Salesianos Atocha de Madrid</t>
  </si>
  <si>
    <t>Colegio Menesiano de Madrid</t>
  </si>
  <si>
    <t>Colegio Madres Mercedarias de D. Juan de Alarcón de Madrid</t>
  </si>
  <si>
    <t>Colegio Montealto de Madrid</t>
  </si>
  <si>
    <t>Colegio Natividad de Nuestra Señora de Madrid</t>
  </si>
  <si>
    <t>Colegio Nuestra Señora de los Ángeles de Madrid</t>
  </si>
  <si>
    <t>Colegio Asunción-Vallecas de Madrid</t>
  </si>
  <si>
    <t>Colegio Nuestra Señora del Carmen de Madrid</t>
  </si>
  <si>
    <t>Colegio La Milagrosa de Madrid</t>
  </si>
  <si>
    <t>Colegio Nuestra Señora de la Consolación de Madrid</t>
  </si>
  <si>
    <t>Colegio Nuestra Señora de las Escuelas Pías de Madrid</t>
  </si>
  <si>
    <t>Colegio Calasancio-Nuestra Señora de las Escuelas Pías de Madrid</t>
  </si>
  <si>
    <t>Colegio Nuestra Señora de Gracia de Madrid</t>
  </si>
  <si>
    <t>Liceo Madariaga de Madrid</t>
  </si>
  <si>
    <t>Real Colegio Nuestra Señora de Loreto de Madrid</t>
  </si>
  <si>
    <t>Colegio Nuestra Señora de la Merced de Madrid</t>
  </si>
  <si>
    <t>Colegio FUHEM-Montserrat de Madrid</t>
  </si>
  <si>
    <t>Colegio Nuestra Señora del Recuerdo de Madrid</t>
  </si>
  <si>
    <t>Colegio Huérfanos de la Armada de Madrid</t>
  </si>
  <si>
    <t>Colegio Nuestra Señora del Sagrado Corazón de Madrid</t>
  </si>
  <si>
    <t>Colegio Nuestra Señora Santa María de Madrid</t>
  </si>
  <si>
    <t>Colegio Nuestra Señora de las Victorias de Madrid</t>
  </si>
  <si>
    <t>Colegio Patrocinio de San José de Madrid</t>
  </si>
  <si>
    <t>Colegio Pureza de María de Madrid</t>
  </si>
  <si>
    <t>Colegio Rafaela Ybarra de Madrid</t>
  </si>
  <si>
    <t>Colegio Raimundo Lulio de Madrid</t>
  </si>
  <si>
    <t>Colegio Sagrada Familia de Madrid</t>
  </si>
  <si>
    <t>Colegio Sagrada Familia de Urgel de Madrid</t>
  </si>
  <si>
    <t>Colegio Paraíso Sagrados Corazones de Madrid</t>
  </si>
  <si>
    <t>Colegio La Salle San Rafael de Madrid</t>
  </si>
  <si>
    <t>Colegio La Salle de Madrid</t>
  </si>
  <si>
    <t>Colegio San Alfonso de Madrid</t>
  </si>
  <si>
    <t>IES El Espinillo  de Madrid</t>
  </si>
  <si>
    <t>Colegio San Francisco de Asís de Madrid</t>
  </si>
  <si>
    <t>Colegio San José de Begoña de Madrid</t>
  </si>
  <si>
    <t>Colegio San José del Parque de Madrid</t>
  </si>
  <si>
    <t>Colegio San Miguel Arcángel de Madrid</t>
  </si>
  <si>
    <t>Colegio San Pedro de Madrid</t>
  </si>
  <si>
    <t>Colegio Santa Catalina de Sena de Madrid</t>
  </si>
  <si>
    <t>Colegio Santa Francisca Javier Cabrini de Madrid</t>
  </si>
  <si>
    <t>Colegio Santa Isabel de Madrid</t>
  </si>
  <si>
    <t>Colegio Fundación Santamarca de Madrid</t>
  </si>
  <si>
    <t>Colegio Santa María del Bosque de Madrid</t>
  </si>
  <si>
    <t>Colegio Santa María del Carmen de Madrid</t>
  </si>
  <si>
    <t>Colegio Santa María de los Rosales de Madrid</t>
  </si>
  <si>
    <t>Colegio Santa Rita de Madrid</t>
  </si>
  <si>
    <t>Colegio San Gabriel de Madrid</t>
  </si>
  <si>
    <t>Colegio Santo Ángel de Madrid</t>
  </si>
  <si>
    <t>Colegio Santo Domingo de Madrid</t>
  </si>
  <si>
    <t>Colegio Santo Domingo Savio de Madrid</t>
  </si>
  <si>
    <t>Colegio Senara de Madrid</t>
  </si>
  <si>
    <t>Colegio Virgen de Atocha de Madrid</t>
  </si>
  <si>
    <t>Colegio Virgen de Mirasierra de Madrid</t>
  </si>
  <si>
    <t>Colegio San Pedro Apóstol de Madrid</t>
  </si>
  <si>
    <t>Centro Cultural Elfo de Madrid</t>
  </si>
  <si>
    <t>Colegio Stella Maris de Madrid</t>
  </si>
  <si>
    <t>Colegio Santa María del Camino de Madrid</t>
  </si>
  <si>
    <t>Colegio Claret de Madrid</t>
  </si>
  <si>
    <t>Liceo Ibérico de Madrid</t>
  </si>
  <si>
    <t>Agrupación Escolar Europa de Madrid</t>
  </si>
  <si>
    <t>Colegio San Agustín de Madrid</t>
  </si>
  <si>
    <t>Colegio Valdeluz de Madrid</t>
  </si>
  <si>
    <t>Colegio Azorín de Madrid</t>
  </si>
  <si>
    <t>Colegio Nuestra Señora de la Providencia de Madrid</t>
  </si>
  <si>
    <t>Colegio Nuestra Señora de la Estrella de Madrid</t>
  </si>
  <si>
    <t>Colegio Obispo Perelló de Madrid</t>
  </si>
  <si>
    <t>IES Valdebernardo de Madrid</t>
  </si>
  <si>
    <t>Colegio El Cid de Madrid</t>
  </si>
  <si>
    <t>Colegio Inmaculada Concepción de Madrid</t>
  </si>
  <si>
    <t>Colegio Reinado del Corazón de Jesús de Madrid</t>
  </si>
  <si>
    <t>Centro Cultural Salmantino de Madrid</t>
  </si>
  <si>
    <t>Colegio San Alberto Magno de Madrid</t>
  </si>
  <si>
    <t>Colegio Nuestra Señora de Loreto FESD de Madrid</t>
  </si>
  <si>
    <t>Colegio Mater Purissima de Madrid</t>
  </si>
  <si>
    <t>Colegio Siglo XXI de Madrid</t>
  </si>
  <si>
    <t>Liceo Versalles de Madrid</t>
  </si>
  <si>
    <t>Colegio San Martín de Madrid</t>
  </si>
  <si>
    <t>Colegio Parque Conde de Orgaz de Madrid</t>
  </si>
  <si>
    <t>Colegio Ágora de Madrid</t>
  </si>
  <si>
    <t>IES Santa Teresa de Jesús de Madrid</t>
  </si>
  <si>
    <t>IES Santamarca de Madrid</t>
  </si>
  <si>
    <t>IES Ortega y Gasset de Madrid</t>
  </si>
  <si>
    <t>IES Emilio Castelar de Madrid</t>
  </si>
  <si>
    <t>IES Arcipreste de Hita de Madrid</t>
  </si>
  <si>
    <t>IES San Cristóbal de los Ángeles de Madrid</t>
  </si>
  <si>
    <t>Colegio San Bernardo de Madrid</t>
  </si>
  <si>
    <t>IES Joaquín Turina de Madrid</t>
  </si>
  <si>
    <t>Colegio Estudio de Madrid</t>
  </si>
  <si>
    <t>Centro Cultural Palomeras de Madrid</t>
  </si>
  <si>
    <t>Colegio La Inmaculada de Madrid</t>
  </si>
  <si>
    <t>Colegio Santa Joaquina de Vedruna de Madrid</t>
  </si>
  <si>
    <t>IES San Fernando de Madrid</t>
  </si>
  <si>
    <t>IES Tirso de Molina de Madrid</t>
  </si>
  <si>
    <t>Colegio Nuestra Señora de los Dolores de Madrid</t>
  </si>
  <si>
    <t>Colegio San Ramón y San Antonio de Madrid</t>
  </si>
  <si>
    <t>Colegio María Virgen de Madrid</t>
  </si>
  <si>
    <t>Colegio Agustiniano de Madrid</t>
  </si>
  <si>
    <t>IES Lope de Vega de Madrid</t>
  </si>
  <si>
    <t>Colegio Santa Bárbara de Madrid</t>
  </si>
  <si>
    <t>Colegio Bristol de Madrid</t>
  </si>
  <si>
    <t>IES Gregorio Marañón de Madrid</t>
  </si>
  <si>
    <t>Colegio Chamberí de Madrid</t>
  </si>
  <si>
    <t>Colegio Casa de la Virgen de Madrid</t>
  </si>
  <si>
    <t>Colegio San José-Lucero de Madrid</t>
  </si>
  <si>
    <t>IES Barrio Simancas de Madrid</t>
  </si>
  <si>
    <t>Colegio Lourdes de Madrid</t>
  </si>
  <si>
    <t>Colegio Mater Salvatoris de Madrid</t>
  </si>
  <si>
    <t>Colegio Santa María del Yermo de Madrid</t>
  </si>
  <si>
    <t>Colegio María Auxiliadora de Madrid</t>
  </si>
  <si>
    <t>IES Conde de Orgaz de Madrid</t>
  </si>
  <si>
    <t>IES Carlos III de Madrid</t>
  </si>
  <si>
    <t>IES Gómez Moreno de Madrid</t>
  </si>
  <si>
    <t>IES Rey Pastor de Madrid</t>
  </si>
  <si>
    <t>IES Vallecas I de Madrid</t>
  </si>
  <si>
    <t>IES Enrique Tierno Galván de Madrid</t>
  </si>
  <si>
    <t>IES Parque Aluche de Madrid</t>
  </si>
  <si>
    <t>IES Eijo y Garay de Madrid</t>
  </si>
  <si>
    <t>IES Nuestra Señora de la Almudena de Madrid</t>
  </si>
  <si>
    <t>IES Cardenal Herrera Oria de Madrid</t>
  </si>
  <si>
    <t>IES Beatriz Galindo de Madrid</t>
  </si>
  <si>
    <t>IES Juan de la Cierva de Madrid</t>
  </si>
  <si>
    <t>IES Cardenal Cisneros de Madrid</t>
  </si>
  <si>
    <t>IES San Isidro de Madrid</t>
  </si>
  <si>
    <t>IES Emperatriz María de Austria de Madrid</t>
  </si>
  <si>
    <t>IES Calderón de la Barca de Madrid</t>
  </si>
  <si>
    <t>IES Vista Alegre de Madrid</t>
  </si>
  <si>
    <t>IES Palomeras-Vallecas de Madrid</t>
  </si>
  <si>
    <t>IES García Morato de Madrid</t>
  </si>
  <si>
    <t>IES Gran Capitán de Madrid</t>
  </si>
  <si>
    <t>Colegio Bernadette de Madrid</t>
  </si>
  <si>
    <t>Colegio Guzmán El Bueno de Madrid</t>
  </si>
  <si>
    <t>Colegio Cumbre de Madrid</t>
  </si>
  <si>
    <t>Colegio La Natividad de Madrid</t>
  </si>
  <si>
    <t>Colegio Los Olmos de Madrid</t>
  </si>
  <si>
    <t>Colegio Trabenco de Madrid</t>
  </si>
  <si>
    <t>Colegio Bienaventurada Virgen María de Madrid</t>
  </si>
  <si>
    <t>Colegio Nervión de Madrid</t>
  </si>
  <si>
    <t>Colegio Nuestra Señora de Fátima de Madrid</t>
  </si>
  <si>
    <t>Colegio Primero de Mayo de Madrid</t>
  </si>
  <si>
    <t>Colegio de Jesús de Madrid</t>
  </si>
  <si>
    <t>Colegio Nuestra Señora de las Delicias de Madrid</t>
  </si>
  <si>
    <t>IES Felipe II de Madrid</t>
  </si>
  <si>
    <t>Colegio Joyfe de Madrid</t>
  </si>
  <si>
    <t>Colegio San Juan García de Madrid</t>
  </si>
  <si>
    <t>IES Avenida de los Toreros de Madrid</t>
  </si>
  <si>
    <t>IES Mariano José de Larra de Madrid</t>
  </si>
  <si>
    <t>IES La Estrella de Madrid</t>
  </si>
  <si>
    <t>IES San Juan Bautista de Madrid</t>
  </si>
  <si>
    <t>IES Jaime Vera de Madrid</t>
  </si>
  <si>
    <t>Colegio Nuestra Señora de Loreto de Madrid</t>
  </si>
  <si>
    <t>IES Ramiro de Maeztu de Madrid</t>
  </si>
  <si>
    <t>Colegio Arcángel Rafael de Madrid</t>
  </si>
  <si>
    <t>IES Fortuny de Madrid</t>
  </si>
  <si>
    <t>IES Ciudad de los Poetas de Madrid</t>
  </si>
  <si>
    <t>IES Ramón y Cajal de Madrid</t>
  </si>
  <si>
    <t>IES Miguel Delibes de Madrid</t>
  </si>
  <si>
    <t>IES Celestino Mutis de Madrid</t>
  </si>
  <si>
    <t>IES Dámaso Alonso de Madrid</t>
  </si>
  <si>
    <t>Colegio Nuestra Señora de Moratalaz de Madrid</t>
  </si>
  <si>
    <t>IES Arturo Soria de Madrid</t>
  </si>
  <si>
    <t>IES Blas de Otero de Madrid</t>
  </si>
  <si>
    <t>IES San Mateo de Madrid</t>
  </si>
  <si>
    <t>IES Mariana Pineda de Madrid</t>
  </si>
  <si>
    <t>IES Vallecas-Magerit de Madrid</t>
  </si>
  <si>
    <t>IES Las Musas de Madrid</t>
  </si>
  <si>
    <t>Colegio Nuestra Señora de la Vega de Madrid</t>
  </si>
  <si>
    <t>IES Ciudad de Jaén de Madrid</t>
  </si>
  <si>
    <t>Colegio Valdecás de Madrid</t>
  </si>
  <si>
    <t>IES Alameda de Osuna de Madrid</t>
  </si>
  <si>
    <t>IES San Isidoro de Sevilla de Madrid</t>
  </si>
  <si>
    <t>Colegio Nueva Castilla de Madrid</t>
  </si>
  <si>
    <t>Colegio Nazaret de Madrid</t>
  </si>
  <si>
    <t>Colegio Comunidad Infantil de Villaverde de Madrid</t>
  </si>
  <si>
    <t>IES Juan de Villanueva de Madrid</t>
  </si>
  <si>
    <t>Colegio Juan de Valdés de Madrid</t>
  </si>
  <si>
    <t>IES Ciudad de los Ángeles de Madrid</t>
  </si>
  <si>
    <t>IES Antonio Domínguez Ortiz de Madrid</t>
  </si>
  <si>
    <t>IES Joaquín Rodrigo de Madrid</t>
  </si>
  <si>
    <t>IES Pradolongo de Madrid</t>
  </si>
  <si>
    <t>Colegio Fuentelarreyna de Madrid</t>
  </si>
  <si>
    <t>Colegio Retiro de Madrid</t>
  </si>
  <si>
    <t>Colegio Espíritu Santo de Madrid</t>
  </si>
  <si>
    <t>Colegio Addis de Madrid</t>
  </si>
  <si>
    <t>IES Mirasierra de Madrid</t>
  </si>
  <si>
    <t>IES María de Molina de Madrid</t>
  </si>
  <si>
    <t>IES Isaac Newton de Madrid</t>
  </si>
  <si>
    <t>IES Marqués de Suanzes de Madrid</t>
  </si>
  <si>
    <t>IES Salvador Dalí de Madrid</t>
  </si>
  <si>
    <t>IES Gabriel García Márquez de Madrid</t>
  </si>
  <si>
    <t>IES Villablanca de Madrid</t>
  </si>
  <si>
    <t>Colegio Zazuar de Madrid</t>
  </si>
  <si>
    <t>IES Iturralde de Madrid</t>
  </si>
  <si>
    <t>IES Villa de Vallecas de Madrid</t>
  </si>
  <si>
    <t>Colegio Internacional Nuevo Centro de Madrid</t>
  </si>
  <si>
    <t>IES Juana de Castilla de Madrid</t>
  </si>
  <si>
    <t>Colegio La Presentación de Nuestra Señora de Madrid</t>
  </si>
  <si>
    <t>IES Santa Eugenia de Madrid</t>
  </si>
  <si>
    <t>Colegio Santa Susana de Madrid</t>
  </si>
  <si>
    <t>IES Francisco de Quevedo de Madrid</t>
  </si>
  <si>
    <t>Colegio GSD Vallecas de Madrid</t>
  </si>
  <si>
    <t>IES Francisco de Goya de Madrid</t>
  </si>
  <si>
    <t>IES Madrid-Sur de Madrid</t>
  </si>
  <si>
    <t>Colegio San Saturio de Madrid</t>
  </si>
  <si>
    <t>Colegio Las Rosas de Madrid</t>
  </si>
  <si>
    <t>IES Príncipe Felipe de Madrid</t>
  </si>
  <si>
    <t>Colegio El Valle de Madrid</t>
  </si>
  <si>
    <t>Colegio GSD Moratalaz de Madrid</t>
  </si>
  <si>
    <t>IES Renacimiento de Madrid</t>
  </si>
  <si>
    <t>Colegio Tres Olivos de Madrid</t>
  </si>
  <si>
    <t>IES Numancia de Madrid</t>
  </si>
  <si>
    <t>Colegio La Purísima de Madrid</t>
  </si>
  <si>
    <t>Centro Educativo Ponce de León de Madrid</t>
  </si>
  <si>
    <t>Colegio Seminario Menor Arzobispal La Inmaculada y San Dámaso de Madrid</t>
  </si>
  <si>
    <t>CEIPSO Adolfo Suárez de Madrid</t>
  </si>
  <si>
    <t>Colegio Internacional J. H. Newman de Madrid</t>
  </si>
  <si>
    <t>Colegio Timón de Madrid</t>
  </si>
  <si>
    <t>Colegio El Valle II de Madrid</t>
  </si>
  <si>
    <t>Colegio Valdefuentes de Madrid</t>
  </si>
  <si>
    <t>CREI Sagrado Corazón de Jesús de Madrid</t>
  </si>
  <si>
    <t>Colegio San Francisco de Madrid</t>
  </si>
  <si>
    <t>Colegio Ártica de Madrid</t>
  </si>
  <si>
    <t>Colegio El Valle III de Madrid</t>
  </si>
  <si>
    <t>Colegio GSD Las Suertes de Madrid</t>
  </si>
  <si>
    <t>Colegio Los Tilos de Madrid</t>
  </si>
  <si>
    <t>Colegio Las Tablas Valverde de Madrid</t>
  </si>
  <si>
    <t>Colegio Highlands El Encinar de Madrid</t>
  </si>
  <si>
    <t>Colegio Ábaco de Madrid</t>
  </si>
  <si>
    <t>Colegio Edith Stein de Madrid</t>
  </si>
  <si>
    <t>Colegio Villamadrid de Madrid</t>
  </si>
  <si>
    <t>Colegio Gaudem de Madrid</t>
  </si>
  <si>
    <t>Colegio Santa María La Blanca de Madrid</t>
  </si>
  <si>
    <t>Colegio Torrevilano de Madrid</t>
  </si>
  <si>
    <t>Colegio Internacional Aravaca de Madrid</t>
  </si>
  <si>
    <t>Colegio San Pablo CEU Sanchinarro de Madrid</t>
  </si>
  <si>
    <t>Colegio Estudiantes Las Tablas de Madrid</t>
  </si>
  <si>
    <t>Colegio Arenales Carabanchel de Madrid</t>
  </si>
  <si>
    <t>Colegio Stella Maris La Gavia de Madrid</t>
  </si>
  <si>
    <t>Colegio Brotmadrid de Madrid</t>
  </si>
  <si>
    <t>IES Manuel Fraga Iribarne de Madrid</t>
  </si>
  <si>
    <t>IES Pedro Salinas de Madrid</t>
  </si>
  <si>
    <t>Colegio Nuevo Velázquez de Madrid</t>
  </si>
  <si>
    <t>IES Francisco Ayala de Madrid</t>
  </si>
  <si>
    <t>Escuela Ideo de Madrid</t>
  </si>
  <si>
    <t>IES Alfredo Kraus de Madrid</t>
  </si>
  <si>
    <t>IES Juan Ramón Jiménez de Madrid</t>
  </si>
  <si>
    <t>Colegio Joyfe Valdebebas de Madrid</t>
  </si>
  <si>
    <t>IES María Rodrigo de Madrid</t>
  </si>
  <si>
    <t>IES Malala Yousafzai de Madrid</t>
  </si>
  <si>
    <t>CEIPSO San Blas de Ajalvir</t>
  </si>
  <si>
    <t>Colegio Sagrado Corazón de Jesús de Alcalá de Henares</t>
  </si>
  <si>
    <t>Colegio Escuelas Pías de Alcalá de Henares</t>
  </si>
  <si>
    <t>Colegio Santa María de la Providencia de Alcalá de Henares</t>
  </si>
  <si>
    <t>IES Complutense de Alcalá de Henares</t>
  </si>
  <si>
    <t>Colegio San Gabriel de Alcalá de Henares</t>
  </si>
  <si>
    <t>Colegio San Ignacio de Loyola de Alcalá de Henares</t>
  </si>
  <si>
    <t>Colegio Minerva de Alcalá de Henares</t>
  </si>
  <si>
    <t>Colegio Calasanz de Alcalá de Henares</t>
  </si>
  <si>
    <t>Colegio Lope de Vega de Alcalá de Henares</t>
  </si>
  <si>
    <t>IES Antonio Machado de Alcalá de Henares</t>
  </si>
  <si>
    <t>IES El Carrascal de Arganda del Rey</t>
  </si>
  <si>
    <t>CEIPSO Federico García Lorca de Camarma de Esteruelas</t>
  </si>
  <si>
    <t>Colegio Virgen del Henar de Coslada</t>
  </si>
  <si>
    <t>IES Miguel Catalán de Coslada</t>
  </si>
  <si>
    <t>Colegio Montfort de Loeches</t>
  </si>
  <si>
    <t>Colegio Internacional Eurovillas de Nuevo Baztán</t>
  </si>
  <si>
    <t>IES Vega del Jarama de San Fernando de Henares</t>
  </si>
  <si>
    <t>Colegio San Juan Bosco de Torrejón de Ardoz</t>
  </si>
  <si>
    <t>Colegio Alba de Torrejón de Ardoz</t>
  </si>
  <si>
    <t>Colegio San Juan Evangelista de Torrejón de Ardoz</t>
  </si>
  <si>
    <t>Colegio J.A.B.Y. de Torrejón de Ardoz</t>
  </si>
  <si>
    <t>IES Isaac Peral de Torrejón de Ardoz</t>
  </si>
  <si>
    <t>IES Las Veredillas de Torrejón de Ardoz</t>
  </si>
  <si>
    <t>Colegio Santa Elena de Villarejo de Salvanés</t>
  </si>
  <si>
    <t>Colegio Camino Real de Torrejón de Ardoz</t>
  </si>
  <si>
    <t>IES Arquitecto Pedro Gumiel de Alcalá de Henares</t>
  </si>
  <si>
    <t>IES María Moliner de Coslada</t>
  </si>
  <si>
    <t>IES León Felipe de Torrejón de Ardoz</t>
  </si>
  <si>
    <t>IES Mateo Alemán de Alcalá de Henares</t>
  </si>
  <si>
    <t>IES Alonso Quijano de Alcalá de Henares</t>
  </si>
  <si>
    <t>IES La Poveda de Arganda del Rey</t>
  </si>
  <si>
    <t>IES Rey Fernando VI de San Fernando de Henares</t>
  </si>
  <si>
    <t>IES Victoria Kent de Torrejón de Ardoz</t>
  </si>
  <si>
    <t>IES Rafael Alberti de Coslada</t>
  </si>
  <si>
    <t>IES Jaime Ferrán Clúa de San Fernando de Henares</t>
  </si>
  <si>
    <t>IES Isidra de Guzmán de Alcalá de Henares</t>
  </si>
  <si>
    <t>IES Cardenal Cisneros de Alcalá de Henares</t>
  </si>
  <si>
    <t>IES Alkala-Nahar de Alcalá de Henares</t>
  </si>
  <si>
    <t>IES Grande Covián de Arganda del Rey</t>
  </si>
  <si>
    <t>IES Luis de Góngora de Torrejón de Ardoz</t>
  </si>
  <si>
    <t>IES Carpe Diem de Chinchón</t>
  </si>
  <si>
    <t>IES Antonio Gaudí de Coslada</t>
  </si>
  <si>
    <t>IES Miguel Delibes de Mejorada del Campo</t>
  </si>
  <si>
    <t>IES Las Lagunas de Rivas-Vaciamadrid</t>
  </si>
  <si>
    <t>IES Palas Atenea de Torrejón de Ardoz</t>
  </si>
  <si>
    <t>IES Ignacio Ellacuría de Alcalá de Henares</t>
  </si>
  <si>
    <t>IES Valle Inclán de Torrejón de Ardoz</t>
  </si>
  <si>
    <t>IES Luis García Berlanga de Coslada</t>
  </si>
  <si>
    <t>IES Doctor Marañón de Alcalá de Henares</t>
  </si>
  <si>
    <t>IES Duque de Rivas de Rivas-Vaciamadrid</t>
  </si>
  <si>
    <t>IES Anselmo Lorenzo de San Martín de la Vega</t>
  </si>
  <si>
    <t>IES Los Olivos de Mejorada del Campo</t>
  </si>
  <si>
    <t>IES Manuel de Falla de Coslada</t>
  </si>
  <si>
    <t>IES Villarejo de Salvanés de Villarejo de Salvanés</t>
  </si>
  <si>
    <t>IES Senda Galiana de Torres de la Alameda</t>
  </si>
  <si>
    <t>IES Atenea de Alcalá de Henares</t>
  </si>
  <si>
    <t>SIES del IES Carpe Diem de Colmenar de Oreja</t>
  </si>
  <si>
    <t>SIES del IES Anselmo Lorenzo de Morata de Tajuña</t>
  </si>
  <si>
    <t>IES Europa de Rivas-Vaciamadrid</t>
  </si>
  <si>
    <t>IES Profesor Julio Pérez de Rivas-Vaciamadrid</t>
  </si>
  <si>
    <t>Colegio Luyferivas de Rivas-Vaciamadrid</t>
  </si>
  <si>
    <t>IES Ana María Matute de Velilla de San Antonio</t>
  </si>
  <si>
    <t>IES Gaspar Sanz de Meco</t>
  </si>
  <si>
    <t>IES Adolfo Suárez de Paracuellos de Jarama</t>
  </si>
  <si>
    <t>IES José Saramago de Arganda del Rey</t>
  </si>
  <si>
    <t>Colegio Internacional Santo Tomas de Aquino de Camarma de Esteruelas</t>
  </si>
  <si>
    <t>IES Lázaro Carreter de Alcalá de Henares</t>
  </si>
  <si>
    <t>IES Miguel de Cervantes de Daganzo de Arriba</t>
  </si>
  <si>
    <t>IES Don Pelayo de Villalbilla</t>
  </si>
  <si>
    <t>IES Antares de Rivas-Vaciamadrid</t>
  </si>
  <si>
    <t>Colegio Malvar de Arganda del Rey</t>
  </si>
  <si>
    <t>SIES del IES La Poveda de Campo Real</t>
  </si>
  <si>
    <t>Colegio Doroteo Hernández de Coslada</t>
  </si>
  <si>
    <t>Colegio GSD Alcalá de Alcalá de Henares</t>
  </si>
  <si>
    <t>Colegio Educrea El Mirador de Villalbilla</t>
  </si>
  <si>
    <t>Colegio Miramadrid de Paracuellos de Jarama</t>
  </si>
  <si>
    <t>Colegio Alborada de Alcalá de Henares</t>
  </si>
  <si>
    <t>Colegio Antamira de Paracuellos de Jarama</t>
  </si>
  <si>
    <t>Colegio Virgen de la Soledad de Arganda del Rey</t>
  </si>
  <si>
    <t>Colegio Vegasur de San Martín de la Vega</t>
  </si>
  <si>
    <t>Colegio Chesterton de Meco</t>
  </si>
  <si>
    <t>Colegio Santa Mónica de Rivas-Vaciamadrid</t>
  </si>
  <si>
    <t>SIES del IES Luis de Góngora de Loeches</t>
  </si>
  <si>
    <t>IES Simone Veil de Paracuellos de Jarama</t>
  </si>
  <si>
    <t>Colegio Juan XXIII de Alcobendas</t>
  </si>
  <si>
    <t>Liceo Europeo de Alcobendas</t>
  </si>
  <si>
    <t>IES Francisco Giner de los Ríos de Alcobendas</t>
  </si>
  <si>
    <t>Colegio Bienaventurada Virgen María de Alcobendas</t>
  </si>
  <si>
    <t>IES Jorge Manrique de Tres Cantos</t>
  </si>
  <si>
    <t>Colegio GSD Buitrago de Buitrago del Lozoya</t>
  </si>
  <si>
    <t>CEIPSO Villa de Cobeña de Cobeña</t>
  </si>
  <si>
    <t>IES Marqués de Santillana de Colmenar Viejo</t>
  </si>
  <si>
    <t>Colegio Internacional Pinosierra de Tres Cantos</t>
  </si>
  <si>
    <t>CEIPSO Vicente Aleixandre de Miraflores de la Sierra</t>
  </si>
  <si>
    <t>IES Joan Miró de San Sebastián de los Reyes</t>
  </si>
  <si>
    <t>Colegio Internacional SEK-Ciudalcampo de San Sebastián de los Reyes</t>
  </si>
  <si>
    <t>Colegio El Pilar de Soto del Real</t>
  </si>
  <si>
    <t>IES Alto Jarama de Torrelaguna</t>
  </si>
  <si>
    <t>IES Gonzalo Torrente Ballester de San Sebastián de los Reyes</t>
  </si>
  <si>
    <t>Colegio Aldovea de Alcobendas</t>
  </si>
  <si>
    <t>Colegio Base de Alcobendas</t>
  </si>
  <si>
    <t>Colegio Padre Manyanet de Alcobendas</t>
  </si>
  <si>
    <t>Colegio Zurbarán de Colmenar Viejo</t>
  </si>
  <si>
    <t>IES José Luis Sampedro de Tres Cantos</t>
  </si>
  <si>
    <t>Centro Ibn Gabirol - Estrella Toledano de Alcobendas</t>
  </si>
  <si>
    <t>IES Ángel Corella de Colmenar Viejo</t>
  </si>
  <si>
    <t>IES Severo Ochoa de Alcobendas</t>
  </si>
  <si>
    <t>Colegio Los Sauces de Alcobendas</t>
  </si>
  <si>
    <t>CEIPSO Santo Domingo de Algete</t>
  </si>
  <si>
    <t>IES Al-Satt de Algete</t>
  </si>
  <si>
    <t>IES Aldebarán de Alcobendas</t>
  </si>
  <si>
    <t>IES Gustavo Adolfo Bécquer de Algete</t>
  </si>
  <si>
    <t>IES Julio Palacios de San Sebastián de los Reyes</t>
  </si>
  <si>
    <t>IES Ágora de Alcobendas</t>
  </si>
  <si>
    <t>IES de la Cabrera de La Cabrera</t>
  </si>
  <si>
    <t>Colegio San Patricio del Soto de Alcobendas</t>
  </si>
  <si>
    <t>IES Pintor Antonio López de Tres Cantos</t>
  </si>
  <si>
    <t>Colegio Areteia de Alcobendas</t>
  </si>
  <si>
    <t>IES Rosa Chacel de Colmenar Viejo</t>
  </si>
  <si>
    <t>IES Juan de Mairena de San Sebastián de los Reyes</t>
  </si>
  <si>
    <t>IES San Agustín de Guadalix de San Agustín del Guadalix</t>
  </si>
  <si>
    <t>Centro Educativo Los Abetos de Manzanares el Real</t>
  </si>
  <si>
    <t>Colegio Norfolk de Cobeña</t>
  </si>
  <si>
    <t>Colegio Aldeafuente de Alcobendas</t>
  </si>
  <si>
    <t>IES Sierra de Guadarrama de Soto del Real</t>
  </si>
  <si>
    <t>IES Atenea de San Sebastián de los Reyes</t>
  </si>
  <si>
    <t>Colegio María Teresa de Alcobendas</t>
  </si>
  <si>
    <t>Colegio Nuestra Señora de la Merced de Tres Cantos</t>
  </si>
  <si>
    <t>IES Luis García Berlanga de Guadalix de la Sierra</t>
  </si>
  <si>
    <t>Colegio Peñalvento de Colmenar Viejo</t>
  </si>
  <si>
    <t>Colegio Árula de Valdeolmos-Alalpardo</t>
  </si>
  <si>
    <t>IES Cortes de Cádiz de El Molar</t>
  </si>
  <si>
    <t>Colegio San Pablo - CEU de Boadilla del Monte</t>
  </si>
  <si>
    <t>CEIPSO Príncipe Don Felipe de Boadilla del Monte</t>
  </si>
  <si>
    <t>Colegio Virgen de Europa de Boadilla del Monte</t>
  </si>
  <si>
    <t>CEIPSO San Sebastián de El Boalo</t>
  </si>
  <si>
    <t>Colegio Santísima Trinidad de Collado Villalba</t>
  </si>
  <si>
    <t>IES Jaime Ferrán de Collado Villalba</t>
  </si>
  <si>
    <t>Colegio Virgen de la Almudena de Collado Villalba</t>
  </si>
  <si>
    <t>Colegio Juan Pablo II y La Inmaculada de Guadarrama</t>
  </si>
  <si>
    <t>IES Carmen Martín Gaite de Moralzarzal</t>
  </si>
  <si>
    <t>Colegio María Auxiliadora de Majadahonda</t>
  </si>
  <si>
    <t>Colegio Retamar de Pozuelo de Alarcón</t>
  </si>
  <si>
    <t>Colegio San José de Cluny de Pozuelo de Alarcón</t>
  </si>
  <si>
    <t>Colegio Hogar del Buen Consejo de Pozuelo de Alarcón</t>
  </si>
  <si>
    <t>Colegio San Luis de los Franceses de Pozuelo de Alarcón</t>
  </si>
  <si>
    <t>IES Gerardo Diego de Pozuelo de Alarcón</t>
  </si>
  <si>
    <t>Colegio Everest de Pozuelo de Alarcón</t>
  </si>
  <si>
    <t>Liceo Sorolla C de Pozuelo de Alarcón</t>
  </si>
  <si>
    <t>Colegio Cristo Rey de Las Rozas de Madrid</t>
  </si>
  <si>
    <t>Institución Educativa Logos de Las Rozas de Madrid</t>
  </si>
  <si>
    <t>Colegio Santa María de las Rozas de Las Rozas de Madrid</t>
  </si>
  <si>
    <t>Colegio Escolanía Santo Domingo de Silos de San Lorenzo de El Escorial</t>
  </si>
  <si>
    <t>Colegio La Inmaculada Concepción de San Lorenzo de El Escorial</t>
  </si>
  <si>
    <t>Real Colegio Alfonso XII de San Lorenzo de El Escorial</t>
  </si>
  <si>
    <t>Colegio San Ignacio de Loyola de Torrelodones</t>
  </si>
  <si>
    <t>Colegio Internacional SEK-El Castillo de Villanueva de la Cañada</t>
  </si>
  <si>
    <t>IES Las Rozas I de Las Rozas de Madrid</t>
  </si>
  <si>
    <t>IES Juan de Herrera de San Lorenzo de El Escorial</t>
  </si>
  <si>
    <t>Colegio Sagrado Corazón Reparadoras de Majadahonda</t>
  </si>
  <si>
    <t>Colegio Los Peñascales de Las Rozas de Madrid</t>
  </si>
  <si>
    <t>Colegio Parque de Galapagar</t>
  </si>
  <si>
    <t>Colegio San Miguel II de Boadilla del Monte</t>
  </si>
  <si>
    <t>Colegio Orvalle de Las Rozas de Madrid</t>
  </si>
  <si>
    <t>Escuela Libre Micael de Las Rozas de Madrid</t>
  </si>
  <si>
    <t>IES Leonardo da Vinci de Majadahonda</t>
  </si>
  <si>
    <t>Colegio Engage de Majadahonda</t>
  </si>
  <si>
    <t>IES La Dehesilla de Cercedilla</t>
  </si>
  <si>
    <t>IES Diego Velázquez de Torrelodones</t>
  </si>
  <si>
    <t>IES Camilo José Cela de Pozuelo de Alarcón</t>
  </si>
  <si>
    <t>IES Carlos Bousoño de Majadahonda</t>
  </si>
  <si>
    <t>IES de Guadarrama de Guadarrama</t>
  </si>
  <si>
    <t>IES El Burgo-Ignacio Echeverría de Las Rozas de Madrid</t>
  </si>
  <si>
    <t>Colegio Zola-Las Rozas de Las Rozas de Madrid</t>
  </si>
  <si>
    <t>Centro Educativo Punta Galea de Las Rozas de Madrid</t>
  </si>
  <si>
    <t>IES Profesor Máximo Trueba de Boadilla del Monte</t>
  </si>
  <si>
    <t>IES Las Canteras de Collado Villalba</t>
  </si>
  <si>
    <t>Centro Educativo Zola de Villanueva de la Cañada</t>
  </si>
  <si>
    <t>IES María Guerrero de Collado Villalba</t>
  </si>
  <si>
    <t>IES Margarita Salas de Majadahonda</t>
  </si>
  <si>
    <t>IES Infanta Elena de Galapagar</t>
  </si>
  <si>
    <t>Colegio Los Sauces de Torrelodones</t>
  </si>
  <si>
    <t>IES Carmen Conde de Las Rozas de Madrid</t>
  </si>
  <si>
    <t>Colegio Arcadia de Villanueva de la Cañada</t>
  </si>
  <si>
    <t>IES Lázaro Cárdenas de Collado Villalba</t>
  </si>
  <si>
    <t>Colegio Veracruz de Galapagar</t>
  </si>
  <si>
    <t>IES Valmayor de Valdemorillo</t>
  </si>
  <si>
    <t>IES Alpedrete de Alpedrete</t>
  </si>
  <si>
    <t>Colegio Santa María de Collado Villalba</t>
  </si>
  <si>
    <t>IES Francisco Ayala de Hoyo de Manzanares</t>
  </si>
  <si>
    <t>IES Las Encinas de Villanueva de la Cañada</t>
  </si>
  <si>
    <t>IES Cañada Real de Galapagar</t>
  </si>
  <si>
    <t>IES El Escorial de El Escorial</t>
  </si>
  <si>
    <t>IES Gregorio Peces-Barba de Colmenarejo</t>
  </si>
  <si>
    <t>Centro Escolar Balder de Las Rozas de Madrid</t>
  </si>
  <si>
    <t>Colegio Gondomar de Galapagar</t>
  </si>
  <si>
    <t>IES Federico García Lorca de Las Rozas de Madrid</t>
  </si>
  <si>
    <t>Colegio Alarcón de Pozuelo de Alarcón</t>
  </si>
  <si>
    <t>Colegio Europeo de Madrid de Las Rozas de Madrid</t>
  </si>
  <si>
    <t>IES Sapere Aude de Villanueva del Pardillo</t>
  </si>
  <si>
    <t>CEIPSO El Encinar de Torrelodones</t>
  </si>
  <si>
    <t>CEIPSO María Moliner de Villanueva de la Cañada</t>
  </si>
  <si>
    <t>IES Arquitecto Ventura Rodríguez de Boadilla del Monte</t>
  </si>
  <si>
    <t>IES José Saramago de Majadahonda</t>
  </si>
  <si>
    <t>IES Sabino Fernández Campo de Robledo de Chavela</t>
  </si>
  <si>
    <t>Colegio Mataespesa de Alpedrete</t>
  </si>
  <si>
    <t>CEIPSO El Cantizal de Las Rozas de Madrid</t>
  </si>
  <si>
    <t>CIM Padre Antonio Soler de San Lorenzo de El Escorial</t>
  </si>
  <si>
    <t>Colegio GSD El Escorial de El Escorial</t>
  </si>
  <si>
    <t>Colegio Internacional Kolbe de Villanueva de la Cañada</t>
  </si>
  <si>
    <t>CEIPSO Príncipes de Asturias de Pozuelo de Alarcón</t>
  </si>
  <si>
    <t>Colegio CASVI-Boadilla de Boadilla del Monte</t>
  </si>
  <si>
    <t>Colegio Vallmont de Villanueva del Pardillo</t>
  </si>
  <si>
    <t>IES Gonzalo Anes de Collado Mediano</t>
  </si>
  <si>
    <t>Colegio Monte Tabor de Pozuelo de Alarcón</t>
  </si>
  <si>
    <t>Colegio Peñalar de Torrelodones</t>
  </si>
  <si>
    <t>Colegio Quercus de Boadilla del Monte</t>
  </si>
  <si>
    <t>Colegio Caude de Majadahonda</t>
  </si>
  <si>
    <t>Colegio GSD Las Rozas de Las Rozas de Madrid</t>
  </si>
  <si>
    <t>Colegio Hélade de Boadilla del Monte</t>
  </si>
  <si>
    <t>Colegio San Jaime de Majadahonda</t>
  </si>
  <si>
    <t>Colegio GSD Guadarrama de Guadarrama</t>
  </si>
  <si>
    <t>Colegio San Agustín Los Negrales de Guadarrama</t>
  </si>
  <si>
    <t>Colegio Leonardo da Vinci de Moralzarzal</t>
  </si>
  <si>
    <t>Colegio Montesclaros de El Boalo</t>
  </si>
  <si>
    <t>Colegio Highlands Los Fresnos de Boadilla del Monte</t>
  </si>
  <si>
    <t>Colegio Alegra de Majadahonda</t>
  </si>
  <si>
    <t>IES José García Nieto de Las Rozas de Madrid</t>
  </si>
  <si>
    <t>Colegio Nuestra Señora de Rihondo de Alcorcón</t>
  </si>
  <si>
    <t>Colegio Santísima Trinidad de Alcorcón</t>
  </si>
  <si>
    <t>Colegio Nuestra Señora de los Remedios de Alcorcón</t>
  </si>
  <si>
    <t>Colegio Amor de Dios de Alcorcón</t>
  </si>
  <si>
    <t>Colegio La Inmaculada de Alcorcón</t>
  </si>
  <si>
    <t>Colegio Virgen del Remedio de Alcorcón</t>
  </si>
  <si>
    <t>Centro Educativo Villa de Alcorcón de Alcorcón</t>
  </si>
  <si>
    <t>Colegio Sagrada Familia de Aranjuez</t>
  </si>
  <si>
    <t>Colegio Apóstol Santiago de Aranjuez</t>
  </si>
  <si>
    <t>Colegio Salesianos Loyola de Aranjuez</t>
  </si>
  <si>
    <t>IES Domenico Scarlatti de Aranjuez</t>
  </si>
  <si>
    <t>CEIPSO Eugenio Muro de Cadalso de los Vidrios</t>
  </si>
  <si>
    <t>CEIPSO Suárez Somonte de Cenicientos</t>
  </si>
  <si>
    <t>IES Juan Carlos I de Ciempozuelos</t>
  </si>
  <si>
    <t>Colegio Santa Teresa de Getafe</t>
  </si>
  <si>
    <t>Colegio Jesús Nazareno de Getafe</t>
  </si>
  <si>
    <t>Colegio San José FESD de Getafe</t>
  </si>
  <si>
    <t>IES Matemático Puig Adam de Getafe</t>
  </si>
  <si>
    <t>Colegio La Inmaculada - Padres Escolapios de Getafe</t>
  </si>
  <si>
    <t>Colegio Divina Pastora de Getafe</t>
  </si>
  <si>
    <t>Colegio La Salle de Griñón</t>
  </si>
  <si>
    <t>Colegio La Inmaculada de Leganés</t>
  </si>
  <si>
    <t>Liceo San Pablo de Leganés</t>
  </si>
  <si>
    <t>Colegio El Salvador de Leganés</t>
  </si>
  <si>
    <t>IES José de Churriguera de Leganés</t>
  </si>
  <si>
    <t>IES María Zambrano de Leganés</t>
  </si>
  <si>
    <t>Liceo Villa Fontana de Móstoles</t>
  </si>
  <si>
    <t>Colegio Villa de Móstoles de Móstoles</t>
  </si>
  <si>
    <t>Colegio Balmes de Móstoles</t>
  </si>
  <si>
    <t>Colegio Villaeuropa de Móstoles</t>
  </si>
  <si>
    <t>Colegio Nuestra Señora del Carmen de Móstoles</t>
  </si>
  <si>
    <t>Colegio San Luis Gonzaga de Navalcarnero</t>
  </si>
  <si>
    <t>IES Carmen Martín Gaite de Navalcarnero</t>
  </si>
  <si>
    <t>Colegio Nuestra Señora de la Providencia de Pinto</t>
  </si>
  <si>
    <t>Colegio Sagrada Familia-FESD de Pinto</t>
  </si>
  <si>
    <t>Colegio Santo Domingo de Silos de Pinto</t>
  </si>
  <si>
    <t>Colegio San José de Valdemoro</t>
  </si>
  <si>
    <t>Colegio Marqués de Vallejo de Valdemoro</t>
  </si>
  <si>
    <t>Colegio Samer Calasanz de Valdemoro</t>
  </si>
  <si>
    <t>Colegio Alcalá de Villaviciosa de Odón</t>
  </si>
  <si>
    <t>IES Vicente Aleixandre de Pinto</t>
  </si>
  <si>
    <t>IES Los Castillos de Alcorcón</t>
  </si>
  <si>
    <t>Colegio Los Ángeles de Getafe</t>
  </si>
  <si>
    <t>Centro Escolar Amanecer de Alcorcón</t>
  </si>
  <si>
    <t>IES Dionisio Aguado de Fuenlabrada</t>
  </si>
  <si>
    <t>IES Butarque de Leganés</t>
  </si>
  <si>
    <t>IES Manuel de Falla de Móstoles</t>
  </si>
  <si>
    <t>Colegio Seminario Arzobispal La Inmaculada y San Dámaso de Rozas de Puerto Real</t>
  </si>
  <si>
    <t>IES Humanejos de Parla</t>
  </si>
  <si>
    <t>IES Prado de Santo Domingo de Alcorcón</t>
  </si>
  <si>
    <t>IES Galileo Galilei de Alcorcón</t>
  </si>
  <si>
    <t>IES Arquitecto Peridis de Leganés</t>
  </si>
  <si>
    <t>IES Enrique Tierno Galván de Parla</t>
  </si>
  <si>
    <t>Colegio Legamar de Leganés</t>
  </si>
  <si>
    <t>IES Manuela Malasaña de Móstoles</t>
  </si>
  <si>
    <t>CEIPSO Miguel de Cervantes de Alcorcón</t>
  </si>
  <si>
    <t>IES Gaspar Melchor de Jovellanos de Fuenlabrada</t>
  </si>
  <si>
    <t>Colegio Castilla de Torrejón de la Calzada</t>
  </si>
  <si>
    <t>Colegio Calasanz de Pinto</t>
  </si>
  <si>
    <t>IES La Arboleda de Alcorcón</t>
  </si>
  <si>
    <t>IES Enrique Tierno Galván de Leganés</t>
  </si>
  <si>
    <t>Colegio Fuenlabrada de Fuenlabrada</t>
  </si>
  <si>
    <t>IES Salvador Dalí de Leganés</t>
  </si>
  <si>
    <t>IES Siglo XXI de Leganés</t>
  </si>
  <si>
    <t>IES Narcis Monturiol de Parla</t>
  </si>
  <si>
    <t>Colegio Pax-CASVI de Villaviciosa de Odón</t>
  </si>
  <si>
    <t>Colegio Alkor de Alcorcón</t>
  </si>
  <si>
    <t>Colegio N.I.L.E. de Fuenlabrada</t>
  </si>
  <si>
    <t>Colegio Altamira de Fuenlabrada</t>
  </si>
  <si>
    <t>IES Parque de Lisboa de Alcorcón</t>
  </si>
  <si>
    <t>IES La Serna de Fuenlabrada</t>
  </si>
  <si>
    <t>IES La Fortuna de Leganés</t>
  </si>
  <si>
    <t>IES Clara Campoamor de Móstoles</t>
  </si>
  <si>
    <t>IES Velázquez de Móstoles</t>
  </si>
  <si>
    <t>IES Manuel Elkin Patarroyo de Parla</t>
  </si>
  <si>
    <t>IES Villa de Valdemoro de Valdemoro</t>
  </si>
  <si>
    <t>IES Alpajés de Aranjuez</t>
  </si>
  <si>
    <t>IES Josefina Aldecoa de Alcorcón</t>
  </si>
  <si>
    <t>IES Julio Caro Baroja de Fuenlabrada</t>
  </si>
  <si>
    <t>IES Salvador Allende de Fuenlabrada</t>
  </si>
  <si>
    <t>IES Laguna de Joatzel de Getafe</t>
  </si>
  <si>
    <t>IES Isaac Albéniz de Leganés</t>
  </si>
  <si>
    <t>IES Julio Verne de Leganés</t>
  </si>
  <si>
    <t>IES Los Rosales de Móstoles</t>
  </si>
  <si>
    <t>Colegio Villalkor de Alcorcón</t>
  </si>
  <si>
    <t>Centro Educativo La Amistad de Fuenlabrada</t>
  </si>
  <si>
    <t>IES José Hierro de Getafe</t>
  </si>
  <si>
    <t>IES León Felipe de Getafe</t>
  </si>
  <si>
    <t>IES San Nicasio de Leganés</t>
  </si>
  <si>
    <t>Colegio Los Naranjos de Fuenlabrada</t>
  </si>
  <si>
    <t>Colegio Albanta de Fuenlabrada</t>
  </si>
  <si>
    <t>IES El Pinar de Alcorcón</t>
  </si>
  <si>
    <t>IES Altair de Getafe</t>
  </si>
  <si>
    <t>IES Profesor Ángel Ysern de Navalcarnero</t>
  </si>
  <si>
    <t>IES La Laguna de Parla</t>
  </si>
  <si>
    <t>IES Calatalifa de Villaviciosa de Odón</t>
  </si>
  <si>
    <t>Colegio Torrente Ballester de Parla</t>
  </si>
  <si>
    <t>IES Satafi de Getafe</t>
  </si>
  <si>
    <t>IES Pablo Neruda de Leganés</t>
  </si>
  <si>
    <t>IES Gabriel García Márquez de Leganés</t>
  </si>
  <si>
    <t>IES Joaquín Araujo de Fuenlabrada</t>
  </si>
  <si>
    <t>IES Dolores Ibárruri de Fuenlabrada</t>
  </si>
  <si>
    <t>IES Antonio López García de Getafe</t>
  </si>
  <si>
    <t>IES Antonio Gala de Móstoles</t>
  </si>
  <si>
    <t>IES Miguel Hernández de Móstoles</t>
  </si>
  <si>
    <t>IES Ítaca de Alcorcón</t>
  </si>
  <si>
    <t>Colegio Alhucema de Fuenlabrada</t>
  </si>
  <si>
    <t>CEIPSO Velázquez de Fuenlabrada</t>
  </si>
  <si>
    <t>Colegio Villa de Griñón de Griñón</t>
  </si>
  <si>
    <t>IES África de Fuenlabrada</t>
  </si>
  <si>
    <t>IES Europa de Móstoles</t>
  </si>
  <si>
    <t>IES Antonio de Nebrija de Móstoles</t>
  </si>
  <si>
    <t>IES Victoria Kent de Fuenlabrada</t>
  </si>
  <si>
    <t>IES Pablo Picasso de Pinto</t>
  </si>
  <si>
    <t>Colegio Khalil Gibran de Fuenlabrada</t>
  </si>
  <si>
    <t>Colegio Pequeño Príncipe de Leganés</t>
  </si>
  <si>
    <t>IES Rayuela de Móstoles</t>
  </si>
  <si>
    <t>IES El Olivo de Parla</t>
  </si>
  <si>
    <t>IES Pedro de Tolosa de San Martín de Valdeiglesias</t>
  </si>
  <si>
    <t>IES Humanes de Humanes de Madrid</t>
  </si>
  <si>
    <t>IES Avalón de Valdemoro</t>
  </si>
  <si>
    <t>IES Ignacio Aldecoa de Getafe</t>
  </si>
  <si>
    <t>IES Maestro Juan María Leonet de Villa del Prado</t>
  </si>
  <si>
    <t>IES Griñón de Griñón</t>
  </si>
  <si>
    <t>Colegio Moncayo de Fuenlabrada</t>
  </si>
  <si>
    <t>Colegio Virgen de la Vega de Fuenlabrada</t>
  </si>
  <si>
    <t>Colegio Europeo Aristos de Getafe</t>
  </si>
  <si>
    <t>Colegio Madrigal de Fuenlabrada</t>
  </si>
  <si>
    <t>Colegio Lagomar de Valdemoro</t>
  </si>
  <si>
    <t>IES Gabriela Mistral de Arroyomolinos</t>
  </si>
  <si>
    <t>IES Alfonso Moreno de Brunete</t>
  </si>
  <si>
    <t>IES Gabriel Cisneros de Móstoles</t>
  </si>
  <si>
    <t>IES Miguel de Cervantes de Móstoles</t>
  </si>
  <si>
    <t>IES Las Américas de Parla</t>
  </si>
  <si>
    <t>Colegio Villa de Navalcarnero de Navalcarnero</t>
  </si>
  <si>
    <t>Colegio Solynieve de Arroyomolinos</t>
  </si>
  <si>
    <t>IES Barrio Loranca de Fuenlabrada</t>
  </si>
  <si>
    <t>IES El Álamo de El Álamo</t>
  </si>
  <si>
    <t>IES Miguel Delibes de Torrejón de la Calzada</t>
  </si>
  <si>
    <t>Colegio Mirasur de Pinto</t>
  </si>
  <si>
    <t>CEIPSO Salvador Dalí de Fuenlabrada</t>
  </si>
  <si>
    <t>Colegio de Nuestra Señora de Valdemoro</t>
  </si>
  <si>
    <t>IES Santiago Rusiñol de Aranjuez</t>
  </si>
  <si>
    <t>IES Maestro Matías Bravo de Valdemoro</t>
  </si>
  <si>
    <t>IES Francisco Umbral de Ciempozuelos</t>
  </si>
  <si>
    <t>Colegio Hélicon de Valdemoro</t>
  </si>
  <si>
    <t>Colegio Fuenllana de Alcorcón</t>
  </si>
  <si>
    <t>Colegio El Catón de Torrejón de Velasco</t>
  </si>
  <si>
    <t>IES Calderón de la Barca de Pinto</t>
  </si>
  <si>
    <t>Colegio Nuestra Señora de la Concepción de Navalcarnero</t>
  </si>
  <si>
    <t>CEIPSO Santo Ángel de la Guarda de Chapinería</t>
  </si>
  <si>
    <t>Colegio Valle del Miro de Valdemoro</t>
  </si>
  <si>
    <t>Colegio Litterator de Aranjuez</t>
  </si>
  <si>
    <t>IES Fernando Fernán Gómez de Humanes de Madrid</t>
  </si>
  <si>
    <t>Colegio Nova Hispalis de Sevilla la Nueva</t>
  </si>
  <si>
    <t>IES Jimena Menéndez Pidal de Fuenlabrada</t>
  </si>
  <si>
    <t>Colegio Los Nogales de El Álamo</t>
  </si>
  <si>
    <t>Colegio Nobelis de Valdemoro</t>
  </si>
  <si>
    <t>CEIPSO Maestro Rodrigo de Aranjuez</t>
  </si>
  <si>
    <t>Colegio Juan Pablo II de Alcorcón</t>
  </si>
  <si>
    <t>IES Carpe Diem de Fuenlabrada</t>
  </si>
  <si>
    <t>IES Nicolás Copérnico de Parla</t>
  </si>
  <si>
    <t>IES La Senda de Getafe</t>
  </si>
  <si>
    <t>Colegio Arenales Arroyomolinos de Arroyomolinos</t>
  </si>
  <si>
    <t>Colegio Aquila de Parla</t>
  </si>
  <si>
    <t>IES Pedro Duque de Leganés</t>
  </si>
  <si>
    <t>IES Jorge Guillén de Alcorcón</t>
  </si>
  <si>
    <t>IES Gonzalo Chacón de Arroyomolinos</t>
  </si>
  <si>
    <t>IES José Luis López Aranguren de Fuenlabrada</t>
  </si>
  <si>
    <t>IES Neil Armstrong de Valdemoro</t>
  </si>
  <si>
    <t>Colegio Pasteur Arroyomolinos de Arroyomolinos</t>
  </si>
  <si>
    <t>IES Menéndez Pelayo de Getafe</t>
  </si>
  <si>
    <t>IES Juan Gris de Móstoles</t>
  </si>
  <si>
    <t>IES Rafael Frühbeck de Burgos de Leganés</t>
  </si>
  <si>
    <t>Colegio Juan Pablo II de Parla</t>
  </si>
  <si>
    <t>FEM School de Madrid</t>
  </si>
  <si>
    <t>CEIPSO Juan Ramón Jiménez de Becerril de la Sierra</t>
  </si>
  <si>
    <t>IES Sor Juana de la Cruz de Cubas de la Sagra</t>
  </si>
  <si>
    <t>IES Isabel la Católica de Boadilla del Monte</t>
  </si>
  <si>
    <t>Ciudad-escuela Muchachos de Leganés</t>
  </si>
  <si>
    <t>Ágora International School Madrid de Villaviciosa de Odón</t>
  </si>
  <si>
    <t>Institución Profesional Salesiana de Madrid</t>
  </si>
  <si>
    <t>Ciudad Educativa Municipal Hipatia-FUHEM de Rivas-Vaciamadrid</t>
  </si>
  <si>
    <t>Trinity College Liceo Serrano de Boadilla del Monte</t>
  </si>
  <si>
    <t>Humanitas Bilingual School Tres Cantos de Tres Cantos</t>
  </si>
  <si>
    <t>Instituto Veritas de Pozuelo de Alarcón</t>
  </si>
  <si>
    <t>Escuelas Pías de San Fernando de Pozuelo de Alarcón</t>
  </si>
  <si>
    <t>Fundación Colegio Bérriz de Las Rozas de Madrid</t>
  </si>
  <si>
    <t>Laude Fontenebro School de Moralzarzal</t>
  </si>
  <si>
    <t>Kensington School de Pozuelo de Alarcón</t>
  </si>
  <si>
    <t>Greenwich School de Alcobendas</t>
  </si>
  <si>
    <t>Humanitas Bilingual School Torrejon de Torrejón de Ardoz</t>
  </si>
  <si>
    <t>Altair Colegio Internacional de Madrid</t>
  </si>
  <si>
    <t>Andel Centro Educativo de Alcorcón</t>
  </si>
  <si>
    <t>Antanes School de Leganés</t>
  </si>
  <si>
    <t>Antavilla School de Villanueva del Pardillo</t>
  </si>
  <si>
    <t>Mirabal International School de Boadilla del Monte</t>
  </si>
  <si>
    <t>Willoughby College Macarena de Madrid</t>
  </si>
  <si>
    <t>Wisdom School Madrid de Madrid</t>
  </si>
  <si>
    <t>RELACIÓN DE ALUMNOS/AS PROPUESTOS</t>
  </si>
  <si>
    <t>Sur</t>
  </si>
  <si>
    <t>Capital</t>
  </si>
  <si>
    <t>Oeste</t>
  </si>
  <si>
    <t>Este</t>
  </si>
  <si>
    <t>Norte</t>
  </si>
  <si>
    <t>CEIPSO Isabel la Católica de Navas del Rey</t>
  </si>
  <si>
    <t>IES Isabel la Católica de Madrid</t>
  </si>
  <si>
    <t>Colegio Escuelas Santísimo Sacramento de Madrid</t>
  </si>
  <si>
    <t>Curso académico</t>
  </si>
  <si>
    <t>Lengua castellana y literatura</t>
  </si>
  <si>
    <t>1ª Lengua extranjera</t>
  </si>
  <si>
    <t>D./Dña</t>
  </si>
  <si>
    <t>Código del Centro</t>
  </si>
  <si>
    <t>Colegio Internacional G. Nicoli de Madrid</t>
  </si>
  <si>
    <t>Fecha de nacimiento (dd/mm/aaaa)</t>
  </si>
  <si>
    <t>CURSOS ESO</t>
  </si>
  <si>
    <t xml:space="preserve"> para la concesión del título de graduado en Educación Secundaria Obligatoria.</t>
  </si>
  <si>
    <t>RELACIÓN CERTIFICADA DE ALUMNOS/AS PROPUESTOS/AS PARA DIPLOMAS DE APROVECHAMIENTO Y/O MENCIÓN HONORÍFICA (ANEXOS 1 Y 2)</t>
  </si>
  <si>
    <t>Nota media de los cuatro         cursos ESO</t>
  </si>
  <si>
    <t xml:space="preserve">    Firma del Secretario/a o del cargo que certifica</t>
  </si>
  <si>
    <t xml:space="preserve">Secretario/a o cargo que certifica:    </t>
  </si>
  <si>
    <t>DIPLOMA DE</t>
  </si>
  <si>
    <r>
      <t xml:space="preserve">Nombre del Centro y localidad </t>
    </r>
    <r>
      <rPr>
        <sz val="10"/>
        <color rgb="FFFF0000"/>
        <rFont val="Calibri"/>
        <family val="2"/>
        <scheme val="minor"/>
      </rPr>
      <t>(la celda adjunta se autocumplimenta)</t>
    </r>
  </si>
  <si>
    <t>APELLIDO 1º</t>
  </si>
  <si>
    <t>APELLIDO 2º</t>
  </si>
  <si>
    <t>NOMBRE</t>
  </si>
  <si>
    <r>
      <t xml:space="preserve">APROVECHAMIENTO/ MENCIÓN HONORÍFICA </t>
    </r>
    <r>
      <rPr>
        <b/>
        <sz val="9"/>
        <color rgb="FFFF0000"/>
        <rFont val="Calibri"/>
        <family val="2"/>
        <scheme val="minor"/>
      </rPr>
      <t>(esta columna se autocumplimenta)</t>
    </r>
  </si>
  <si>
    <r>
      <rPr>
        <b/>
        <sz val="14"/>
        <rFont val="Calibri"/>
        <family val="2"/>
        <scheme val="minor"/>
      </rPr>
      <t xml:space="preserve">   NOMBRE Y APELLIDOS EN EL DIPLOMA</t>
    </r>
    <r>
      <rPr>
        <b/>
        <sz val="12"/>
        <rFont val="Calibri"/>
        <family val="2"/>
        <scheme val="minor"/>
      </rPr>
      <t xml:space="preserve">                                                                                                                             </t>
    </r>
    <r>
      <rPr>
        <b/>
        <sz val="9"/>
        <color rgb="FFFF0000"/>
        <rFont val="Calibri"/>
        <family val="2"/>
        <scheme val="minor"/>
      </rPr>
      <t>(esta columna se autocumplimenta)</t>
    </r>
  </si>
  <si>
    <r>
      <rPr>
        <b/>
        <sz val="9"/>
        <color theme="1"/>
        <rFont val="Calibri"/>
        <family val="2"/>
        <scheme val="minor"/>
      </rPr>
      <t xml:space="preserve">Nota media de las cuatro materias 4º ESO                            </t>
    </r>
    <r>
      <rPr>
        <b/>
        <sz val="9"/>
        <color rgb="FFFF0000"/>
        <rFont val="Calibri"/>
        <family val="2"/>
        <scheme val="minor"/>
      </rPr>
      <t>(esta columna se autocumplimenta)</t>
    </r>
  </si>
  <si>
    <t>Geografía e historia</t>
  </si>
  <si>
    <t>Vº Bº del Director/a o del representante legal del Centro</t>
  </si>
  <si>
    <t>CERTIFICA que los alumnos que a continuación se relacionan reúnen los requisitos establecidos en el artículo 2.1 de esta Orden y han sido propuestos con fecha</t>
  </si>
  <si>
    <t>Firmas electrónicas:</t>
  </si>
  <si>
    <t>CALIFICACIÓN MATERIAS 4º ESO</t>
  </si>
  <si>
    <t>Información</t>
  </si>
  <si>
    <t>CEIPSO Martina García de Fuente el Saz de Jarama</t>
  </si>
  <si>
    <t>CEIPSO Puerta de la Sierra de Venturada</t>
  </si>
  <si>
    <t>Colegio Liceo Europeo de Alcobendas</t>
  </si>
  <si>
    <t>IES Montserrat Caballé de Tres Cantos</t>
  </si>
  <si>
    <t>IES Juan Bautista Monegro de Torrejón de Ardoz</t>
  </si>
  <si>
    <t>Colegio Reggio Explora de Madrid</t>
  </si>
  <si>
    <t>CIM Federico Moreno Torroba de Madrid</t>
  </si>
  <si>
    <t>CÓDIGO</t>
  </si>
  <si>
    <t>NOMBRE DEL CENTRO Y LOCALIDAD</t>
  </si>
  <si>
    <t>DAT</t>
  </si>
  <si>
    <t>IES Antonio Fraguas "Forges" de Madrid</t>
  </si>
  <si>
    <t>Colegio Madrid Pinar de Madrid</t>
  </si>
  <si>
    <t>Colegio Ana Pellegrini de Alcalá de Henares</t>
  </si>
  <si>
    <t>IES Elisa Soriano Fischer de Getafe</t>
  </si>
  <si>
    <t>IES Ana Frank de Madrid</t>
  </si>
  <si>
    <t>IES Jane Goodall de Madrid</t>
  </si>
  <si>
    <t>IES Francisca de Pedraza de Alcalá de Henares</t>
  </si>
  <si>
    <t>IES Blanca Fernández Ochoa de Madrid</t>
  </si>
  <si>
    <t>IES José Pedro Pérez Llorca de Parla</t>
  </si>
  <si>
    <t>IES Gloria Fuertes de Alcobendas</t>
  </si>
  <si>
    <t>IES María Goyri Goyri de Madrid</t>
  </si>
  <si>
    <t>Colegio Jara de Valdemorillo</t>
  </si>
  <si>
    <t>CEIPSO Salvador de Madariaga de Daganzo de Arriba</t>
  </si>
  <si>
    <t>CEIPSO Juan de Goyeneche de Nuevo Baztán</t>
  </si>
  <si>
    <t>CEIPSO La Luna de Rivas-Vaciamadrid</t>
  </si>
  <si>
    <t>CEIPSO Peñalta de Buitrago de Lozoya</t>
  </si>
  <si>
    <t>CEIPSO Sansueña de Talamanca de Jarama</t>
  </si>
  <si>
    <t>CEIPSO Jesús Aramburu de Valdetorres de Jarama</t>
  </si>
  <si>
    <t>CEIPSO Los Ángeles de Pozuelo de Alarcón</t>
  </si>
  <si>
    <t>CEIPSO Padre Garralda de Villanueva de la Cañada</t>
  </si>
  <si>
    <t>CEIPSO Miguel de Cervantes de Getafe</t>
  </si>
  <si>
    <t>CEIPSO María Martín de Navalcarnero</t>
  </si>
  <si>
    <t>CEIPSO San Miguel de Villamantilla</t>
  </si>
  <si>
    <t>SIES del IES África de Moraleja de Enmedio</t>
  </si>
  <si>
    <t>IES Torcuato Fernández Miranda de Arroyomolinos</t>
  </si>
  <si>
    <t>IES Sevilla la Nueva de Sevilla la Nueva</t>
  </si>
  <si>
    <t>CEIPSO Miguel de Cervantes de Valdilecha</t>
  </si>
  <si>
    <t>Colegio Salesianos Paseo de Extremadura de Madrid</t>
  </si>
  <si>
    <t>Trinity College San Sebastián de los Reyes de San Sebastián de los Reyes</t>
  </si>
  <si>
    <t>Colegio La Dehesa de Humanes de Humanes de Madrid</t>
  </si>
  <si>
    <t>Colegio Reggio de Madrid</t>
  </si>
  <si>
    <t>Colegio Ingenio de Madrid</t>
  </si>
  <si>
    <t>Colegio Manuel Bartolomé Cossío de Fuenlabrada</t>
  </si>
  <si>
    <t>Colegio BRA-Institución de Madrid</t>
  </si>
  <si>
    <t>Colegio BRA-Institución de Alcobendas</t>
  </si>
  <si>
    <t>CEIPSO Loyola de Palacio de Madrid</t>
  </si>
  <si>
    <t>CEIPSO Blas de Lezo de Madrid</t>
  </si>
  <si>
    <t>Matemáticas A</t>
  </si>
  <si>
    <t>Matemáticas B</t>
  </si>
  <si>
    <t>SONIA VEGA RAMOS</t>
  </si>
  <si>
    <t>DIRECTORA</t>
  </si>
  <si>
    <t>2023/2024</t>
  </si>
  <si>
    <t>ACEDO</t>
  </si>
  <si>
    <t>GARCÍA</t>
  </si>
  <si>
    <t>VÍCTOR</t>
  </si>
  <si>
    <t xml:space="preserve">ALARCÓN </t>
  </si>
  <si>
    <t>MORENO</t>
  </si>
  <si>
    <t>NURIA</t>
  </si>
  <si>
    <t>ALMARZA</t>
  </si>
  <si>
    <t>MAÍLLO</t>
  </si>
  <si>
    <t>LAURA</t>
  </si>
  <si>
    <t>ALONSO</t>
  </si>
  <si>
    <t>RAMOS</t>
  </si>
  <si>
    <t>NÉSTOR</t>
  </si>
  <si>
    <t>AMBRONA</t>
  </si>
  <si>
    <t>DEL CERRO</t>
  </si>
  <si>
    <t>SUSANA</t>
  </si>
  <si>
    <t>ARCONES</t>
  </si>
  <si>
    <t>MONTENEGRO</t>
  </si>
  <si>
    <t>JAVIER</t>
  </si>
  <si>
    <t>MARÍA DEL CAMINO</t>
  </si>
  <si>
    <t>ARENILLAS</t>
  </si>
  <si>
    <t>NAVARRO</t>
  </si>
  <si>
    <t>AITANA</t>
  </si>
  <si>
    <t>BUENDÍA</t>
  </si>
  <si>
    <t>GONZÁLEZ</t>
  </si>
  <si>
    <t>IKER</t>
  </si>
  <si>
    <t>CABALLERO</t>
  </si>
  <si>
    <t>ROSA</t>
  </si>
  <si>
    <t>NOELIA</t>
  </si>
  <si>
    <t>CALVO</t>
  </si>
  <si>
    <t>VALERIA</t>
  </si>
  <si>
    <t>MUÑOZ DE LA TORRE</t>
  </si>
  <si>
    <t>HUGO</t>
  </si>
  <si>
    <t>CASAS</t>
  </si>
  <si>
    <t>TORRILLAS</t>
  </si>
  <si>
    <t>MARIO</t>
  </si>
  <si>
    <t>CASTRO</t>
  </si>
  <si>
    <t>ROBLES</t>
  </si>
  <si>
    <t>JORGE</t>
  </si>
  <si>
    <t>CEBRIÁN</t>
  </si>
  <si>
    <t>CARRASCO</t>
  </si>
  <si>
    <t>ALEJANDRO</t>
  </si>
  <si>
    <t>CIORDIA</t>
  </si>
  <si>
    <t>sánchez</t>
  </si>
  <si>
    <t>daniela</t>
  </si>
  <si>
    <t>cortijo</t>
  </si>
  <si>
    <t>serrano</t>
  </si>
  <si>
    <t>lourdes</t>
  </si>
  <si>
    <t>culebras</t>
  </si>
  <si>
    <t>barbero</t>
  </si>
  <si>
    <t>javier</t>
  </si>
  <si>
    <t>dueñas</t>
  </si>
  <si>
    <t>castro</t>
  </si>
  <si>
    <t>jacobo</t>
  </si>
  <si>
    <t>ESCUTIA</t>
  </si>
  <si>
    <t>CRESPO</t>
  </si>
  <si>
    <t>FERRNÁNDEZ</t>
  </si>
  <si>
    <t>DAMAS</t>
  </si>
  <si>
    <t>AROA</t>
  </si>
  <si>
    <t>FERNÁNDEZ</t>
  </si>
  <si>
    <t>SORIA</t>
  </si>
  <si>
    <t>INÉS</t>
  </si>
  <si>
    <t>FRUNZAREANU</t>
  </si>
  <si>
    <t>ALEXIA BEATRICE</t>
  </si>
  <si>
    <t>VEGA</t>
  </si>
  <si>
    <t>CAMÚS</t>
  </si>
  <si>
    <t>DE LA CRUZ</t>
  </si>
  <si>
    <t>JUAN</t>
  </si>
  <si>
    <t>ZAMARRO</t>
  </si>
  <si>
    <t>IRENE</t>
  </si>
  <si>
    <t>GÓMEZ</t>
  </si>
  <si>
    <t>ALEJANDRA</t>
  </si>
  <si>
    <t>VICENTE</t>
  </si>
  <si>
    <t>NORA</t>
  </si>
  <si>
    <t>GUAIRACAJA</t>
  </si>
  <si>
    <t>GUANOTUÑA</t>
  </si>
  <si>
    <t>HERNANDO</t>
  </si>
  <si>
    <t>ALADID</t>
  </si>
  <si>
    <t>CARMEN MARÍA</t>
  </si>
  <si>
    <t>SAMUEL</t>
  </si>
  <si>
    <t>JOSSELYN ANAHÍ</t>
  </si>
  <si>
    <t>ILLESCAS</t>
  </si>
  <si>
    <t>LASA</t>
  </si>
  <si>
    <t>PAULA</t>
  </si>
  <si>
    <t>JUEZ</t>
  </si>
  <si>
    <t>BENITO</t>
  </si>
  <si>
    <t>LEON</t>
  </si>
  <si>
    <t>ANDREU</t>
  </si>
  <si>
    <t>CANDELA</t>
  </si>
  <si>
    <t>LIMIA</t>
  </si>
  <si>
    <t>CALLEJA</t>
  </si>
  <si>
    <t>CLARA</t>
  </si>
  <si>
    <t>LIPIANI</t>
  </si>
  <si>
    <t>BLÁZQUEZ</t>
  </si>
  <si>
    <t>ALBA</t>
  </si>
  <si>
    <t>LÓPEZ</t>
  </si>
  <si>
    <t>PEDRERO</t>
  </si>
  <si>
    <t>CAROLINA</t>
  </si>
  <si>
    <t>PEÑA</t>
  </si>
  <si>
    <t>MARTA</t>
  </si>
  <si>
    <t>LUMBRERAS</t>
  </si>
  <si>
    <t>JIMÉNEZ</t>
  </si>
  <si>
    <t>DAVID</t>
  </si>
  <si>
    <t>MARCOS</t>
  </si>
  <si>
    <t>SANTIAGO</t>
  </si>
  <si>
    <t>MARTÍNEZ</t>
  </si>
  <si>
    <t>GARCINUÑO</t>
  </si>
  <si>
    <t>MONTÁNCHEZ</t>
  </si>
  <si>
    <t>CELADOR</t>
  </si>
  <si>
    <t>MATEO</t>
  </si>
  <si>
    <t>MONTECINO</t>
  </si>
  <si>
    <t>PARRA</t>
  </si>
  <si>
    <t>RUBÉN</t>
  </si>
  <si>
    <t>DEL PINO</t>
  </si>
  <si>
    <t>RODRÍGUEZ</t>
  </si>
  <si>
    <t>ANA</t>
  </si>
  <si>
    <t>RUIZ</t>
  </si>
  <si>
    <t>MIGUEL</t>
  </si>
  <si>
    <t>MOYA</t>
  </si>
  <si>
    <t>ÁLVAREZ</t>
  </si>
  <si>
    <t>MARÍA</t>
  </si>
  <si>
    <t>MUÑOZ</t>
  </si>
  <si>
    <t>GABARRÓN</t>
  </si>
  <si>
    <t>NÚÑEZ</t>
  </si>
  <si>
    <t>HERRÁEZ</t>
  </si>
  <si>
    <t>GUILLERMO</t>
  </si>
  <si>
    <t>SÁNCHEZ</t>
  </si>
  <si>
    <t>ÁNGEL</t>
  </si>
  <si>
    <t>OCAÑA</t>
  </si>
  <si>
    <t>OLIVEROS</t>
  </si>
  <si>
    <t>LUNA</t>
  </si>
  <si>
    <t>AINHOA</t>
  </si>
  <si>
    <t>OLLERO</t>
  </si>
  <si>
    <t>FRANCO</t>
  </si>
  <si>
    <t>SARA</t>
  </si>
  <si>
    <t>ORTIZ</t>
  </si>
  <si>
    <t>ACERO</t>
  </si>
  <si>
    <t>PATO</t>
  </si>
  <si>
    <t>PÉREZ</t>
  </si>
  <si>
    <t>ROMERO</t>
  </si>
  <si>
    <t>EDUARDO</t>
  </si>
  <si>
    <t>VELASCO</t>
  </si>
  <si>
    <t>NAYHARA</t>
  </si>
  <si>
    <t>PÉREZ-BROTÓNS</t>
  </si>
  <si>
    <t>ROJAS</t>
  </si>
  <si>
    <t>DIANA</t>
  </si>
  <si>
    <t>PIZARROSO</t>
  </si>
  <si>
    <t>SERGIO</t>
  </si>
  <si>
    <t>PLAZA</t>
  </si>
  <si>
    <t>GRANDE</t>
  </si>
  <si>
    <t>VIOLETA</t>
  </si>
  <si>
    <t>POLO</t>
  </si>
  <si>
    <t>NIETO</t>
  </si>
  <si>
    <t>LORENA</t>
  </si>
  <si>
    <t>JUÁREZ</t>
  </si>
  <si>
    <t>REY</t>
  </si>
  <si>
    <t>SIMÓN</t>
  </si>
  <si>
    <t>POL</t>
  </si>
  <si>
    <t>RIOJA</t>
  </si>
  <si>
    <t>RIVERO</t>
  </si>
  <si>
    <t>NEREA</t>
  </si>
  <si>
    <t>rodríguez</t>
  </si>
  <si>
    <t>gonzález</t>
  </si>
  <si>
    <t>natalia</t>
  </si>
  <si>
    <t xml:space="preserve">heras </t>
  </si>
  <si>
    <t>rubén</t>
  </si>
  <si>
    <t>SANZ</t>
  </si>
  <si>
    <t>MOIRÓN</t>
  </si>
  <si>
    <t>SEGOVIA</t>
  </si>
  <si>
    <t>SERRANO</t>
  </si>
  <si>
    <t>BLANCA</t>
  </si>
  <si>
    <t>VAQUERO</t>
  </si>
  <si>
    <t>ALCAIDE</t>
  </si>
  <si>
    <t>VILLA</t>
  </si>
  <si>
    <t>HERNÁNDEZ</t>
  </si>
  <si>
    <t>OVIEDO</t>
  </si>
  <si>
    <t>NIKOLAS</t>
  </si>
  <si>
    <t>YOURI</t>
  </si>
  <si>
    <t>GUETZOV</t>
  </si>
  <si>
    <t>SVETLIN</t>
  </si>
  <si>
    <t>DE DIOS</t>
  </si>
  <si>
    <t>GARAGORRI</t>
  </si>
  <si>
    <t>MIKEL</t>
  </si>
  <si>
    <t>daniel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</si>
</sst>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77" formatCode="0"/>
  </numFmts>
  <fonts count="29">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9"/>
      <name val="Tahoma"/>
      <family val="2"/>
    </font>
    <font>
      <b/>
      <sz val="11"/>
      <color theme="0"/>
      <name val="Calibri"/>
      <family val="2"/>
      <scheme val="minor"/>
    </font>
    <font>
      <sz val="9"/>
      <name val="Calibri"/>
      <family val="2"/>
      <scheme val="minor"/>
    </font>
    <font>
      <b/>
      <sz val="9"/>
      <name val="Calibri"/>
      <family val="2"/>
      <scheme val="minor"/>
    </font>
    <font>
      <b/>
      <sz val="10"/>
      <name val="Calibri"/>
      <family val="2"/>
      <scheme val="minor"/>
    </font>
    <font>
      <b/>
      <sz val="10"/>
      <color theme="1"/>
      <name val="Calibri"/>
      <family val="2"/>
      <scheme val="minor"/>
    </font>
    <font>
      <b/>
      <sz val="16"/>
      <color theme="0"/>
      <name val="Calibri"/>
      <family val="2"/>
      <scheme val="minor"/>
    </font>
    <font>
      <sz val="9"/>
      <name val="Perpetua Titling MT"/>
      <family val="1"/>
    </font>
    <font>
      <sz val="10"/>
      <color rgb="FFFF0000"/>
      <name val="Calibri"/>
      <family val="2"/>
      <scheme val="minor"/>
    </font>
    <font>
      <b/>
      <sz val="9"/>
      <color rgb="FFFF0000"/>
      <name val="Calibri"/>
      <family val="2"/>
      <scheme val="minor"/>
    </font>
    <font>
      <b/>
      <sz val="12"/>
      <name val="Calibri"/>
      <family val="2"/>
      <scheme val="minor"/>
    </font>
    <font>
      <b/>
      <sz val="14"/>
      <name val="Calibri"/>
      <family val="2"/>
      <scheme val="minor"/>
    </font>
    <font>
      <b/>
      <sz val="14"/>
      <color theme="1"/>
      <name val="Calibri"/>
      <family val="2"/>
      <scheme val="minor"/>
    </font>
    <font>
      <sz val="10"/>
      <color theme="1"/>
      <name val="Calibri"/>
      <family val="2"/>
      <scheme val="minor"/>
    </font>
    <font>
      <sz val="10"/>
      <name val="Calibri"/>
      <family val="2"/>
      <scheme val="minor"/>
    </font>
    <font>
      <i/>
      <sz val="10"/>
      <name val="Calibri"/>
      <family val="2"/>
      <scheme val="minor"/>
    </font>
    <font>
      <b/>
      <sz val="10"/>
      <color indexed="10"/>
      <name val="Calibri"/>
      <family val="2"/>
      <scheme val="minor"/>
    </font>
    <font>
      <b/>
      <i/>
      <sz val="10"/>
      <name val="Calibri"/>
      <family val="2"/>
      <scheme val="minor"/>
    </font>
    <font>
      <sz val="10"/>
      <color indexed="10"/>
      <name val="Calibri"/>
      <family val="2"/>
      <scheme val="minor"/>
    </font>
    <font>
      <b/>
      <sz val="8"/>
      <color rgb="FF555555"/>
      <name val="Arial"/>
      <family val="2"/>
    </font>
    <font>
      <b/>
      <sz val="9"/>
      <color rgb="FF000000"/>
      <name val="Calibri"/>
      <family val="2"/>
      <scheme val="minor"/>
    </font>
    <font>
      <sz val="10"/>
      <color rgb="FF000000"/>
      <name val="Calibri"/>
      <family val="2"/>
      <scheme val="minor"/>
    </font>
    <font>
      <b/>
      <sz val="12"/>
      <color theme="0"/>
      <name val="Calibri"/>
      <family val="2"/>
      <scheme val="minor"/>
    </font>
    <font>
      <b/>
      <u val="single"/>
      <sz val="10"/>
      <color indexed="10"/>
      <name val="Calibri"/>
      <family val="2"/>
      <scheme val="minor"/>
    </font>
    <font>
      <b/>
      <sz val="8"/>
      <name val="Calibri"/>
      <family val="2"/>
    </font>
  </fonts>
  <fills count="6">
    <fill>
      <patternFill/>
    </fill>
    <fill>
      <patternFill patternType="gray125"/>
    </fill>
    <fill>
      <patternFill patternType="solid">
        <fgColor theme="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149959996342659"/>
        <bgColor indexed="64"/>
      </patternFill>
    </fill>
  </fills>
  <borders count="15">
    <border>
      <left/>
      <right/>
      <top/>
      <bottom/>
      <diagonal/>
    </border>
    <border>
      <left style="thin"/>
      <right style="thin"/>
      <top/>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bottom/>
    </border>
    <border>
      <left/>
      <right style="thin"/>
      <top style="thin"/>
      <bottom style="thin"/>
    </border>
    <border>
      <left style="thin"/>
      <right style="thin"/>
      <top/>
      <bottom style="thin"/>
    </border>
    <border>
      <left/>
      <right style="thin"/>
      <top/>
      <bottom style="thin"/>
    </border>
    <border>
      <left/>
      <right style="thin"/>
      <top style="thin"/>
      <bottom/>
    </border>
    <border>
      <left style="thin"/>
      <right/>
      <top/>
      <bottom style="thin"/>
    </border>
    <border>
      <left style="thin"/>
      <right/>
      <top/>
      <bottom/>
    </border>
    <border>
      <left style="thin"/>
      <right/>
      <top/>
      <bottom style="thin">
        <color theme="0"/>
      </bottom>
    </border>
    <border>
      <left/>
      <right/>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4">
    <xf numFmtId="0" fontId="0" fillId="0" borderId="0" xfId="0"/>
    <xf numFmtId="0" fontId="2" fillId="0" borderId="0" xfId="0" applyFont="1"/>
    <xf numFmtId="2" fontId="2" fillId="0" borderId="0" xfId="0" applyNumberFormat="1" applyFont="1"/>
    <xf numFmtId="0" fontId="2" fillId="0" borderId="1" xfId="0" applyFont="1" applyBorder="1"/>
    <xf numFmtId="0" fontId="2" fillId="0" borderId="0" xfId="0" applyFont="1" applyFill="1"/>
    <xf numFmtId="0" fontId="2" fillId="2" borderId="0" xfId="0" applyFont="1" applyFill="1"/>
    <xf numFmtId="0" fontId="0" fillId="0" borderId="0" xfId="0" applyAlignment="1">
      <alignment horizontal="center"/>
    </xf>
    <xf numFmtId="0" fontId="3" fillId="3" borderId="1" xfId="0" applyFont="1" applyFill="1" applyBorder="1" applyAlignment="1">
      <alignment horizontal="center" vertical="center" wrapText="1"/>
    </xf>
    <xf numFmtId="0" fontId="0" fillId="2" borderId="2" xfId="0" applyFill="1" applyBorder="1"/>
    <xf numFmtId="0" fontId="0" fillId="2" borderId="2" xfId="0" applyFill="1" applyBorder="1" applyAlignment="1">
      <alignment horizontal="center"/>
    </xf>
    <xf numFmtId="0" fontId="2"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7" fillId="3" borderId="0" xfId="0" applyFont="1" applyFill="1" applyBorder="1" applyAlignment="1">
      <alignment horizontal="right" vertical="center" wrapText="1"/>
    </xf>
    <xf numFmtId="0" fontId="5" fillId="4" borderId="6" xfId="0" applyFont="1" applyFill="1" applyBorder="1" applyAlignment="1">
      <alignment horizontal="center" vertical="center"/>
    </xf>
    <xf numFmtId="0" fontId="5" fillId="4" borderId="1" xfId="0" applyFont="1" applyFill="1" applyBorder="1" applyAlignment="1">
      <alignment horizontal="center" vertical="center"/>
    </xf>
    <xf numFmtId="0" fontId="7" fillId="3" borderId="1" xfId="0" applyNumberFormat="1" applyFont="1" applyFill="1" applyBorder="1" applyAlignment="1">
      <alignment horizontal="center" vertical="center" wrapText="1"/>
    </xf>
    <xf numFmtId="1" fontId="3" fillId="3" borderId="7" xfId="0" applyNumberFormat="1" applyFont="1" applyFill="1" applyBorder="1" applyAlignment="1" applyProtection="1">
      <alignment horizontal="center" vertical="center"/>
      <protection locked="0"/>
    </xf>
    <xf numFmtId="0" fontId="3" fillId="3" borderId="2" xfId="0" applyFont="1" applyFill="1" applyBorder="1" applyAlignment="1">
      <alignment horizontal="center"/>
    </xf>
    <xf numFmtId="1" fontId="6" fillId="3" borderId="2" xfId="0" applyNumberFormat="1" applyFont="1" applyFill="1" applyBorder="1" applyAlignment="1" applyProtection="1">
      <alignment horizontal="right" vertical="center"/>
      <protection locked="0"/>
    </xf>
    <xf numFmtId="2" fontId="6" fillId="3" borderId="4" xfId="0" applyNumberFormat="1" applyFont="1" applyFill="1" applyBorder="1" applyAlignment="1" applyProtection="1">
      <alignment horizontal="right" vertical="center"/>
      <protection locked="0"/>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9" fillId="3" borderId="0" xfId="0" applyFont="1" applyFill="1" applyBorder="1" applyAlignment="1" applyProtection="1">
      <alignment horizontal="right" vertical="center"/>
      <protection hidden="1"/>
    </xf>
    <xf numFmtId="0" fontId="3" fillId="0" borderId="0" xfId="0" applyFont="1" applyProtection="1">
      <protection hidden="1"/>
    </xf>
    <xf numFmtId="0" fontId="9" fillId="3" borderId="0" xfId="0" applyFont="1" applyFill="1" applyBorder="1" applyAlignment="1" applyProtection="1">
      <alignment horizontal="right" vertical="center" wrapText="1"/>
      <protection hidden="1"/>
    </xf>
    <xf numFmtId="0" fontId="2" fillId="2" borderId="0" xfId="0" applyFont="1" applyFill="1" applyProtection="1">
      <protection hidden="1"/>
    </xf>
    <xf numFmtId="0" fontId="2" fillId="0" borderId="0" xfId="0" applyFont="1" applyProtection="1">
      <protection hidden="1"/>
    </xf>
    <xf numFmtId="14" fontId="6" fillId="3" borderId="4" xfId="0" applyNumberFormat="1" applyFont="1" applyFill="1" applyBorder="1" applyAlignment="1" applyProtection="1">
      <alignment horizontal="center" vertical="center" wrapText="1"/>
      <protection locked="0"/>
    </xf>
    <xf numFmtId="0" fontId="7" fillId="3" borderId="2" xfId="0" applyNumberFormat="1" applyFont="1" applyFill="1" applyBorder="1" applyAlignment="1" applyProtection="1">
      <alignment horizontal="center" vertical="center"/>
      <protection/>
    </xf>
    <xf numFmtId="2" fontId="6" fillId="3" borderId="4" xfId="0" applyNumberFormat="1" applyFont="1" applyFill="1" applyBorder="1" applyAlignment="1" applyProtection="1">
      <alignment horizontal="right" vertical="center"/>
      <protection hidden="1"/>
    </xf>
    <xf numFmtId="0" fontId="5" fillId="4" borderId="6"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top" wrapText="1"/>
      <protection hidden="1"/>
    </xf>
    <xf numFmtId="0" fontId="7" fillId="3" borderId="8" xfId="0" applyFont="1" applyFill="1" applyBorder="1" applyAlignment="1" applyProtection="1">
      <alignment horizontal="center" vertical="center" wrapText="1"/>
      <protection hidden="1"/>
    </xf>
    <xf numFmtId="0" fontId="16" fillId="3" borderId="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1" fillId="3" borderId="7"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hidden="1"/>
    </xf>
    <xf numFmtId="0" fontId="2" fillId="3" borderId="0" xfId="0" applyFont="1" applyFill="1"/>
    <xf numFmtId="14" fontId="18" fillId="3" borderId="0" xfId="0" applyNumberFormat="1" applyFont="1" applyFill="1" applyBorder="1" applyAlignment="1" applyProtection="1">
      <alignment horizontal="center" vertical="center" wrapText="1"/>
      <protection locked="0"/>
    </xf>
    <xf numFmtId="0" fontId="8" fillId="3" borderId="0" xfId="0" applyFont="1" applyFill="1" applyBorder="1" applyAlignment="1" applyProtection="1">
      <alignment horizontal="right" vertical="center"/>
      <protection hidden="1"/>
    </xf>
    <xf numFmtId="0" fontId="19" fillId="3" borderId="0" xfId="0" applyFont="1" applyFill="1" applyBorder="1" applyAlignment="1" applyProtection="1">
      <alignment horizontal="right" vertical="center"/>
      <protection hidden="1"/>
    </xf>
    <xf numFmtId="0" fontId="23" fillId="0" borderId="0" xfId="0" applyFont="1"/>
    <xf numFmtId="0" fontId="24" fillId="2" borderId="2" xfId="0" applyFont="1" applyFill="1" applyBorder="1" applyAlignment="1" applyProtection="1">
      <alignment vertical="center"/>
      <protection/>
    </xf>
    <xf numFmtId="0" fontId="24" fillId="2" borderId="2" xfId="20" applyFont="1" applyFill="1" applyBorder="1" applyAlignment="1" applyProtection="1">
      <alignment vertical="center"/>
      <protection/>
    </xf>
    <xf numFmtId="1" fontId="24" fillId="3" borderId="7" xfId="20" applyNumberFormat="1" applyFont="1" applyFill="1" applyBorder="1" applyAlignment="1" applyProtection="1">
      <alignment horizontal="center" vertical="center"/>
      <protection locked="0"/>
    </xf>
    <xf numFmtId="1" fontId="3" fillId="3" borderId="10" xfId="0" applyNumberFormat="1" applyFont="1" applyFill="1" applyBorder="1" applyAlignment="1" applyProtection="1">
      <alignment horizontal="center" vertical="center"/>
      <protection locked="0"/>
    </xf>
    <xf numFmtId="0" fontId="24" fillId="3" borderId="7" xfId="0" applyNumberFormat="1" applyFont="1" applyFill="1" applyBorder="1" applyAlignment="1" applyProtection="1">
      <alignment horizontal="center" vertical="center"/>
      <protection locked="0"/>
    </xf>
    <xf numFmtId="0" fontId="24" fillId="3" borderId="7" xfId="20" applyNumberFormat="1" applyFont="1" applyFill="1" applyBorder="1" applyAlignment="1" applyProtection="1">
      <alignment horizontal="center" vertical="center"/>
      <protection locked="0"/>
    </xf>
    <xf numFmtId="1" fontId="25" fillId="3" borderId="2" xfId="20" applyNumberFormat="1" applyFont="1" applyFill="1" applyBorder="1" applyAlignment="1" applyProtection="1">
      <alignment horizontal="left" vertical="center" indent="1"/>
      <protection locked="0"/>
    </xf>
    <xf numFmtId="0" fontId="3" fillId="5" borderId="11" xfId="0" applyFont="1" applyFill="1" applyBorder="1" applyAlignment="1">
      <alignment horizontal="center" vertical="center" wrapText="1"/>
    </xf>
    <xf numFmtId="0" fontId="26" fillId="4" borderId="9"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11" xfId="0" applyFont="1" applyFill="1" applyBorder="1" applyAlignment="1">
      <alignment horizontal="center" vertical="center"/>
    </xf>
    <xf numFmtId="1" fontId="3" fillId="3" borderId="7" xfId="0" applyNumberFormat="1" applyFont="1" applyFill="1" applyBorder="1" applyAlignment="1" applyProtection="1">
      <alignment horizontal="center" vertical="center"/>
      <protection locked="0"/>
    </xf>
    <xf numFmtId="0" fontId="3" fillId="2" borderId="2" xfId="0" applyFont="1" applyFill="1" applyBorder="1" applyAlignment="1">
      <alignment vertical="center"/>
    </xf>
    <xf numFmtId="0" fontId="3" fillId="2" borderId="4" xfId="0" applyFont="1" applyFill="1" applyBorder="1" applyAlignment="1">
      <alignment vertical="center"/>
    </xf>
    <xf numFmtId="0" fontId="13" fillId="2" borderId="2" xfId="0" applyFont="1" applyFill="1" applyBorder="1" applyAlignment="1">
      <alignment vertical="center"/>
    </xf>
    <xf numFmtId="0" fontId="10" fillId="4" borderId="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0" xfId="0" applyFont="1" applyFill="1" applyBorder="1" applyAlignment="1">
      <alignment horizontal="center" vertical="center"/>
    </xf>
    <xf numFmtId="0" fontId="8" fillId="3" borderId="0" xfId="0" applyFont="1" applyFill="1" applyBorder="1" applyAlignment="1">
      <alignment horizontal="distributed" vertical="center"/>
    </xf>
    <xf numFmtId="164" fontId="18" fillId="3" borderId="0" xfId="0" applyNumberFormat="1" applyFont="1" applyFill="1" applyBorder="1" applyAlignment="1" applyProtection="1">
      <alignment horizontal="left" vertical="center" wrapText="1" indent="1"/>
      <protection locked="0"/>
    </xf>
    <xf numFmtId="0" fontId="17" fillId="3" borderId="0" xfId="0" applyFont="1" applyFill="1" applyBorder="1" applyAlignment="1" applyProtection="1">
      <alignment horizontal="left" vertical="center" wrapText="1" indent="1"/>
      <protection locked="0"/>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0" xfId="0" applyFont="1" applyFill="1" applyBorder="1" applyAlignment="1">
      <alignment horizontal="distributed" vertical="center" indent="1"/>
    </xf>
    <xf numFmtId="0" fontId="0" fillId="3" borderId="0" xfId="0" applyFont="1" applyFill="1" applyBorder="1" applyAlignment="1" applyProtection="1">
      <alignment horizontal="left" vertical="center" wrapText="1" indent="1"/>
      <protection hidden="1"/>
    </xf>
    <xf numFmtId="0" fontId="18" fillId="3" borderId="0" xfId="0" applyFont="1" applyFill="1" applyBorder="1" applyAlignment="1" applyProtection="1">
      <alignment horizontal="left" vertical="center" wrapText="1" indent="1"/>
      <protection hidden="1"/>
    </xf>
    <xf numFmtId="0" fontId="8" fillId="3" borderId="0" xfId="0" applyFont="1" applyFill="1" applyBorder="1" applyAlignment="1">
      <alignment horizontal="left" vertical="center"/>
    </xf>
    <xf numFmtId="0" fontId="10" fillId="3" borderId="0" xfId="0" applyFont="1" applyFill="1" applyBorder="1" applyAlignment="1" applyProtection="1">
      <alignment horizontal="center" vertical="center"/>
      <protection hidden="1"/>
    </xf>
  </cellXfs>
  <cellStyles count="7">
    <cellStyle name="Normal" xfId="0"/>
    <cellStyle name="Percent" xfId="15"/>
    <cellStyle name="Currency" xfId="16"/>
    <cellStyle name="Currency [0]" xfId="17"/>
    <cellStyle name="Comma" xfId="18"/>
    <cellStyle name="Comma [0]" xfId="19"/>
    <cellStyle name="Normal 2" xfId="20"/>
  </cellStyles>
  <dxfs count="19">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font>
        <b/>
        <i val="0"/>
        <u val="none"/>
        <strike val="0"/>
        <sz val="9"/>
        <name val="Calibri"/>
      </font>
      <fill>
        <patternFill patternType="solid">
          <bgColor theme="0"/>
        </patternFill>
      </fill>
      <alignment vertical="center" textRotation="0" wrapText="1" shrinkToFit="1" readingOrder="0"/>
      <border>
        <left style="thin"/>
        <right/>
        <top style="thin"/>
        <bottom style="thin"/>
      </border>
    </dxf>
    <dxf>
      <font>
        <b/>
        <i val="0"/>
        <u val="none"/>
        <strike val="0"/>
        <sz val="9"/>
        <name val="Calibri"/>
      </font>
      <fill>
        <patternFill patternType="solid">
          <bgColor theme="0"/>
        </patternFill>
      </fill>
      <alignment vertical="center" textRotation="0" wrapText="1" shrinkToFit="1" readingOrder="0"/>
      <border>
        <left style="thin"/>
        <right style="thin"/>
        <top style="thin"/>
        <bottom style="thin"/>
      </border>
    </dxf>
    <dxf>
      <font>
        <b/>
        <i val="0"/>
        <u val="none"/>
        <strike val="0"/>
        <sz val="9"/>
        <name val="Calibri"/>
      </font>
      <numFmt numFmtId="177" formatCode="0"/>
      <fill>
        <patternFill patternType="solid">
          <bgColor theme="0" tint="-0.04997999966144562"/>
        </patternFill>
      </fill>
      <alignment horizontal="center"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b/>
        <i val="0"/>
        <u val="none"/>
        <strike val="0"/>
        <sz val="9"/>
        <name val="Calibri"/>
      </font>
    </dxf>
    <dxf>
      <border>
        <bottom style="thin"/>
      </border>
    </dxf>
    <dxf>
      <font>
        <b/>
        <i val="0"/>
        <u val="none"/>
        <strike val="0"/>
        <sz val="12"/>
        <name val="Calibri"/>
        <color theme="0"/>
      </font>
      <fill>
        <patternFill patternType="solid">
          <bgColor rgb="FFFF0000"/>
        </patternFill>
      </fill>
      <alignment horizontal="center" vertical="bottom" textRotation="0" wrapText="1" shrinkToFit="1" readingOrder="0"/>
      <border>
        <left style="thin"/>
        <right style="thin"/>
        <top/>
        <bottom/>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19050</xdr:colOff>
      <xdr:row>80</xdr:row>
      <xdr:rowOff>47625</xdr:rowOff>
    </xdr:to>
    <xdr:pic>
      <xdr:nvPicPr>
        <xdr:cNvPr id="6" name="Imagen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9925050" cy="15287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a3" displayName="Tabla3" ref="A1:C843" totalsRowShown="0" headerRowDxfId="10" dataDxfId="8" tableBorderDxfId="7" headerRowBorderDxfId="9" totalsRowBorderDxfId="6">
  <autoFilter ref="A1:C843"/>
  <sortState ref="A2:C844">
    <sortCondition sortBy="value" ref="C2:C844"/>
    <sortCondition sortBy="value" ref="B2:B844"/>
  </sortState>
  <tableColumns count="3">
    <tableColumn id="1" name="CÓDIGO" dataDxfId="5"/>
    <tableColumn id="2" name="NOMBRE DEL CENTRO Y LOCALIDAD" dataDxfId="4"/>
    <tableColumn id="3" name="DAT" dataDxfId="3"/>
  </tableColumns>
  <tableStyleInfo name="TableStyleMedium9" showFirstColumn="0" showLastColumn="0" showRowStripes="1" showColumnStripes="0"/>
</table>
</file>

<file path=xl/tables/table2.xml><?xml version="1.0" encoding="utf-8"?>
<table xmlns="http://schemas.openxmlformats.org/spreadsheetml/2006/main" id="1" name="Tabla1" displayName="Tabla1" ref="A1:A3" totalsRowShown="0" headerRowDxfId="2" dataDxfId="1">
  <autoFilter ref="A1:A3"/>
  <tableColumns count="1">
    <tableColumn id="1" name="TIPO DE DIPLOM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799966812134"/>
    <pageSetUpPr fitToPage="1"/>
  </sheetPr>
  <dimension ref="A1:M224"/>
  <sheetViews>
    <sheetView showRowColHeaders="0" tabSelected="1" workbookViewId="0" topLeftCell="A61">
      <selection activeCell="G87" sqref="G87"/>
    </sheetView>
  </sheetViews>
  <sheetFormatPr defaultColWidth="11.421875" defaultRowHeight="15"/>
  <cols>
    <col min="1" max="1" width="17.7109375" style="26" customWidth="1"/>
    <col min="2" max="2" width="23.7109375" style="1" customWidth="1"/>
    <col min="3" max="3" width="27.28125" style="1" customWidth="1"/>
    <col min="4" max="4" width="28.28125" style="1" customWidth="1"/>
    <col min="5" max="5" width="51.00390625" style="29" customWidth="1"/>
    <col min="6" max="6" width="11.7109375" style="1" customWidth="1"/>
    <col min="7" max="7" width="11.7109375" style="2" customWidth="1"/>
    <col min="8" max="8" width="13.421875" style="3" customWidth="1"/>
    <col min="9" max="9" width="9.28125" style="1" customWidth="1"/>
    <col min="10" max="10" width="8.28125" style="1" customWidth="1"/>
    <col min="11" max="11" width="11.7109375" style="1" customWidth="1"/>
    <col min="12" max="12" width="12.421875" style="1" customWidth="1"/>
    <col min="13" max="13" width="17.28125" style="2" customWidth="1"/>
    <col min="14" max="16384" width="11.421875" style="1" customWidth="1"/>
  </cols>
  <sheetData>
    <row r="1" spans="1:13" s="4" customFormat="1" ht="27" customHeight="1">
      <c r="A1" s="60" t="s">
        <v>786</v>
      </c>
      <c r="B1" s="60"/>
      <c r="C1" s="60"/>
      <c r="D1" s="60"/>
      <c r="E1" s="60"/>
      <c r="F1" s="60"/>
      <c r="G1" s="60"/>
      <c r="H1" s="60"/>
      <c r="I1" s="60"/>
      <c r="J1" s="60"/>
      <c r="K1" s="60"/>
      <c r="L1" s="60"/>
      <c r="M1" s="60"/>
    </row>
    <row r="2" spans="1:13" s="40" customFormat="1" ht="15" customHeight="1">
      <c r="A2" s="43" t="s">
        <v>803</v>
      </c>
      <c r="B2" s="73"/>
      <c r="C2" s="73"/>
      <c r="D2" s="73"/>
      <c r="E2" s="73"/>
      <c r="F2" s="73"/>
      <c r="G2" s="73"/>
      <c r="H2" s="73"/>
      <c r="I2" s="73"/>
      <c r="J2" s="73"/>
      <c r="K2" s="73"/>
      <c r="L2" s="73"/>
      <c r="M2" s="73"/>
    </row>
    <row r="3" spans="1:13" ht="14.7" customHeight="1">
      <c r="A3" s="25" t="s">
        <v>780</v>
      </c>
      <c r="B3" s="65" t="s">
        <v>853</v>
      </c>
      <c r="C3" s="65"/>
      <c r="D3" s="65"/>
      <c r="E3" s="27" t="s">
        <v>789</v>
      </c>
      <c r="F3" s="65" t="s">
        <v>854</v>
      </c>
      <c r="G3" s="65"/>
      <c r="H3" s="65"/>
      <c r="I3" s="65"/>
      <c r="J3" s="65"/>
      <c r="K3" s="65"/>
      <c r="L3" s="65"/>
      <c r="M3" s="65"/>
    </row>
    <row r="4" spans="1:13" ht="14.7" customHeight="1">
      <c r="A4" s="25" t="s">
        <v>781</v>
      </c>
      <c r="B4" s="51">
        <v>28067318</v>
      </c>
      <c r="C4" s="68" t="s">
        <v>791</v>
      </c>
      <c r="D4" s="68"/>
      <c r="E4" s="70" t="str">
        <f>VLOOKUP(B4,'CODIGOS Y NOMBRES DE CENTROS'!A1:C843,2,FALSE)</f>
        <v>Colegio Ártica de Madrid</v>
      </c>
      <c r="F4" s="71"/>
      <c r="G4" s="71"/>
      <c r="H4" s="15" t="s">
        <v>777</v>
      </c>
      <c r="I4" s="64" t="s">
        <v>855</v>
      </c>
      <c r="J4" s="64"/>
      <c r="K4" s="64"/>
      <c r="L4" s="64"/>
      <c r="M4" s="64"/>
    </row>
    <row r="5" spans="1:13" ht="16.95" customHeight="1">
      <c r="A5" s="69" t="s">
        <v>800</v>
      </c>
      <c r="B5" s="69"/>
      <c r="C5" s="69"/>
      <c r="D5" s="69"/>
      <c r="E5" s="69"/>
      <c r="F5" s="41"/>
      <c r="G5" s="63" t="s">
        <v>785</v>
      </c>
      <c r="H5" s="63"/>
      <c r="I5" s="63"/>
      <c r="J5" s="63"/>
      <c r="K5" s="63"/>
      <c r="L5" s="63"/>
      <c r="M5" s="63"/>
    </row>
    <row r="6" spans="1:13" ht="50.25" customHeight="1">
      <c r="A6" s="42" t="s">
        <v>801</v>
      </c>
      <c r="B6" s="72" t="s">
        <v>788</v>
      </c>
      <c r="C6" s="72"/>
      <c r="D6" s="72"/>
      <c r="E6" s="72" t="s">
        <v>799</v>
      </c>
      <c r="F6" s="72"/>
      <c r="G6" s="72"/>
      <c r="H6" s="72"/>
      <c r="I6" s="72"/>
      <c r="J6" s="72"/>
      <c r="K6" s="72"/>
      <c r="L6" s="72"/>
      <c r="M6" s="72"/>
    </row>
    <row r="7" spans="1:13" ht="15" customHeight="1">
      <c r="A7" s="33" t="s">
        <v>790</v>
      </c>
      <c r="B7" s="66" t="s">
        <v>768</v>
      </c>
      <c r="C7" s="67"/>
      <c r="D7" s="67"/>
      <c r="E7" s="67"/>
      <c r="F7" s="16"/>
      <c r="G7" s="17" t="s">
        <v>784</v>
      </c>
      <c r="H7" s="61" t="s">
        <v>802</v>
      </c>
      <c r="I7" s="62"/>
      <c r="J7" s="62"/>
      <c r="K7" s="62"/>
      <c r="L7" s="62"/>
      <c r="M7" s="62"/>
    </row>
    <row r="8" spans="1:13" s="10" customFormat="1" ht="48.75" customHeight="1">
      <c r="A8" s="34" t="s">
        <v>795</v>
      </c>
      <c r="B8" s="36" t="s">
        <v>792</v>
      </c>
      <c r="C8" s="36" t="s">
        <v>793</v>
      </c>
      <c r="D8" s="37" t="s">
        <v>794</v>
      </c>
      <c r="E8" s="35" t="s">
        <v>796</v>
      </c>
      <c r="F8" s="18" t="s">
        <v>783</v>
      </c>
      <c r="G8" s="7" t="s">
        <v>787</v>
      </c>
      <c r="H8" s="23" t="s">
        <v>778</v>
      </c>
      <c r="I8" s="24" t="s">
        <v>779</v>
      </c>
      <c r="J8" s="23" t="s">
        <v>798</v>
      </c>
      <c r="K8" s="23" t="s">
        <v>851</v>
      </c>
      <c r="L8" s="23" t="s">
        <v>852</v>
      </c>
      <c r="M8" s="52" t="s">
        <v>797</v>
      </c>
    </row>
    <row r="9" spans="1:13" ht="12" customHeight="1">
      <c r="A9" s="31" t="str">
        <f>IF(AND($M9&gt;=9,$G9&gt;=8.75,G9&lt;=10,M9&lt;=10),"MENCIÓN HONORÍFICA",IF(AND($G9&gt;=6,$M9&gt;=6,G9&lt;=10,M9&lt;=10),"APROVECHAMIENTO","NO DIPLOMA"))</f>
        <v>APROVECHAMIENTO</v>
      </c>
      <c r="B9" s="38" t="s">
        <v>856</v>
      </c>
      <c r="C9" s="38" t="s">
        <v>857</v>
      </c>
      <c r="D9" s="38" t="s">
        <v>858</v>
      </c>
      <c r="E9" s="39" t="str">
        <f>CONCATENATE(D9," ",B9," ",C9)</f>
        <v>VÍCTOR ACEDO GARCÍA</v>
      </c>
      <c r="F9" s="30">
        <v>39500</v>
      </c>
      <c r="G9" s="22">
        <v>9.15</v>
      </c>
      <c r="H9" s="21">
        <v>9</v>
      </c>
      <c r="I9" s="21">
        <v>6</v>
      </c>
      <c r="J9" s="21">
        <v>9</v>
      </c>
      <c r="K9" s="21"/>
      <c r="L9" s="21">
        <v>9</v>
      </c>
      <c r="M9" s="32">
        <f>_xlfn.IFERROR(AVERAGE(H9,I9,J9,K9,L9),"")</f>
        <v>8.25</v>
      </c>
    </row>
    <row r="10" spans="1:13" ht="15">
      <c r="A10" s="31" t="str">
        <f aca="true" t="shared" si="0" ref="A10:A73">IF(AND($M10&gt;=9,$G10&gt;=8.75,G10&lt;=10,M10&lt;=10),"MENCIÓN HONORÍFICA",IF(AND($G10&gt;=6,$M10&gt;=6,G10&lt;=10,M10&lt;=10),"APROVECHAMIENTO","NO DIPLOMA"))</f>
        <v>APROVECHAMIENTO</v>
      </c>
      <c r="B10" s="38" t="s">
        <v>859</v>
      </c>
      <c r="C10" s="38" t="s">
        <v>860</v>
      </c>
      <c r="D10" s="38" t="s">
        <v>861</v>
      </c>
      <c r="E10" s="39" t="str">
        <f aca="true" t="shared" si="1" ref="E10:E73">CONCATENATE(D10," ",B10," ",C10)</f>
        <v>NURIA ALARCÓN  MORENO</v>
      </c>
      <c r="F10" s="30">
        <v>38798</v>
      </c>
      <c r="G10" s="22">
        <v>6.2</v>
      </c>
      <c r="H10" s="21">
        <v>8</v>
      </c>
      <c r="I10" s="21">
        <v>7</v>
      </c>
      <c r="J10" s="21">
        <v>6</v>
      </c>
      <c r="K10" s="21">
        <v>6</v>
      </c>
      <c r="L10" s="21"/>
      <c r="M10" s="32">
        <f aca="true" t="shared" si="2" ref="M10:M73">_xlfn.IFERROR(AVERAGE(H10,I10,J10,K10,L10),"")</f>
        <v>6.75</v>
      </c>
    </row>
    <row r="11" spans="1:13" ht="15">
      <c r="A11" s="31" t="str">
        <f t="shared" si="0"/>
        <v>APROVECHAMIENTO</v>
      </c>
      <c r="B11" s="38" t="s">
        <v>862</v>
      </c>
      <c r="C11" s="38" t="s">
        <v>863</v>
      </c>
      <c r="D11" s="38" t="s">
        <v>864</v>
      </c>
      <c r="E11" s="39" t="str">
        <f t="shared" si="1"/>
        <v>LAURA ALMARZA MAÍLLO</v>
      </c>
      <c r="F11" s="30">
        <v>39774</v>
      </c>
      <c r="G11" s="22">
        <v>7.68</v>
      </c>
      <c r="H11" s="21">
        <v>8</v>
      </c>
      <c r="I11" s="21">
        <v>5</v>
      </c>
      <c r="J11" s="21">
        <v>7</v>
      </c>
      <c r="K11" s="21"/>
      <c r="L11" s="21">
        <v>8</v>
      </c>
      <c r="M11" s="32">
        <f t="shared" si="2"/>
        <v>7</v>
      </c>
    </row>
    <row r="12" spans="1:13" ht="15">
      <c r="A12" s="31" t="str">
        <f t="shared" si="0"/>
        <v>APROVECHAMIENTO</v>
      </c>
      <c r="B12" s="38" t="s">
        <v>865</v>
      </c>
      <c r="C12" s="38" t="s">
        <v>866</v>
      </c>
      <c r="D12" s="38" t="s">
        <v>867</v>
      </c>
      <c r="E12" s="39" t="str">
        <f t="shared" si="1"/>
        <v>NÉSTOR ALONSO RAMOS</v>
      </c>
      <c r="F12" s="30">
        <v>39608</v>
      </c>
      <c r="G12" s="22">
        <v>8.03</v>
      </c>
      <c r="H12" s="21">
        <v>7</v>
      </c>
      <c r="I12" s="21">
        <v>5</v>
      </c>
      <c r="J12" s="21">
        <v>6</v>
      </c>
      <c r="K12" s="21"/>
      <c r="L12" s="21">
        <v>6</v>
      </c>
      <c r="M12" s="32">
        <f t="shared" si="2"/>
        <v>6</v>
      </c>
    </row>
    <row r="13" spans="1:13" ht="15">
      <c r="A13" s="31" t="str">
        <f t="shared" si="0"/>
        <v>APROVECHAMIENTO</v>
      </c>
      <c r="B13" s="38" t="s">
        <v>868</v>
      </c>
      <c r="C13" s="38" t="s">
        <v>869</v>
      </c>
      <c r="D13" s="38" t="s">
        <v>870</v>
      </c>
      <c r="E13" s="39" t="str">
        <f t="shared" si="1"/>
        <v>SUSANA AMBRONA DEL CERRO</v>
      </c>
      <c r="F13" s="30">
        <v>39517</v>
      </c>
      <c r="G13" s="22">
        <v>8.68</v>
      </c>
      <c r="H13" s="21">
        <v>9</v>
      </c>
      <c r="I13" s="21">
        <v>7</v>
      </c>
      <c r="J13" s="21">
        <v>9</v>
      </c>
      <c r="K13" s="21"/>
      <c r="L13" s="21">
        <v>7</v>
      </c>
      <c r="M13" s="32">
        <f t="shared" si="2"/>
        <v>8</v>
      </c>
    </row>
    <row r="14" spans="1:13" ht="15">
      <c r="A14" s="31" t="str">
        <f t="shared" si="0"/>
        <v>APROVECHAMIENTO</v>
      </c>
      <c r="B14" s="38" t="s">
        <v>871</v>
      </c>
      <c r="C14" s="38" t="s">
        <v>872</v>
      </c>
      <c r="D14" s="38" t="s">
        <v>873</v>
      </c>
      <c r="E14" s="39" t="str">
        <f t="shared" si="1"/>
        <v>JAVIER ARCONES MONTENEGRO</v>
      </c>
      <c r="F14" s="30">
        <v>39476</v>
      </c>
      <c r="G14" s="22">
        <v>7.4</v>
      </c>
      <c r="H14" s="21">
        <v>7</v>
      </c>
      <c r="I14" s="21">
        <v>5</v>
      </c>
      <c r="J14" s="21">
        <v>7</v>
      </c>
      <c r="K14" s="21"/>
      <c r="L14" s="21">
        <v>6</v>
      </c>
      <c r="M14" s="32">
        <f t="shared" si="2"/>
        <v>6.25</v>
      </c>
    </row>
    <row r="15" spans="1:13" ht="15">
      <c r="A15" s="31" t="str">
        <f t="shared" si="0"/>
        <v>APROVECHAMIENTO</v>
      </c>
      <c r="B15" s="38" t="s">
        <v>871</v>
      </c>
      <c r="C15" s="38" t="s">
        <v>872</v>
      </c>
      <c r="D15" s="38" t="s">
        <v>874</v>
      </c>
      <c r="E15" s="39" t="str">
        <f t="shared" si="1"/>
        <v>MARÍA DEL CAMINO ARCONES MONTENEGRO</v>
      </c>
      <c r="F15" s="30">
        <v>39476</v>
      </c>
      <c r="G15" s="22">
        <v>7.58</v>
      </c>
      <c r="H15" s="21">
        <v>7</v>
      </c>
      <c r="I15" s="21">
        <v>7</v>
      </c>
      <c r="J15" s="21">
        <v>8</v>
      </c>
      <c r="K15" s="21"/>
      <c r="L15" s="21">
        <v>5</v>
      </c>
      <c r="M15" s="32">
        <f t="shared" si="2"/>
        <v>6.75</v>
      </c>
    </row>
    <row r="16" spans="1:13" ht="15">
      <c r="A16" s="31" t="str">
        <f t="shared" si="0"/>
        <v>APROVECHAMIENTO</v>
      </c>
      <c r="B16" s="38" t="s">
        <v>875</v>
      </c>
      <c r="C16" s="38" t="s">
        <v>876</v>
      </c>
      <c r="D16" s="38" t="s">
        <v>877</v>
      </c>
      <c r="E16" s="39" t="str">
        <f t="shared" si="1"/>
        <v>AITANA ARENILLAS NAVARRO</v>
      </c>
      <c r="F16" s="30">
        <v>39605</v>
      </c>
      <c r="G16" s="22">
        <v>6.83</v>
      </c>
      <c r="H16" s="21">
        <v>8</v>
      </c>
      <c r="I16" s="21">
        <v>7</v>
      </c>
      <c r="J16" s="21">
        <v>6</v>
      </c>
      <c r="K16" s="21">
        <v>6</v>
      </c>
      <c r="L16" s="21"/>
      <c r="M16" s="32">
        <f t="shared" si="2"/>
        <v>6.75</v>
      </c>
    </row>
    <row r="17" spans="1:13" ht="15">
      <c r="A17" s="31" t="str">
        <f t="shared" si="0"/>
        <v>APROVECHAMIENTO</v>
      </c>
      <c r="B17" s="38" t="s">
        <v>878</v>
      </c>
      <c r="C17" s="38" t="s">
        <v>879</v>
      </c>
      <c r="D17" s="38" t="s">
        <v>880</v>
      </c>
      <c r="E17" s="39" t="str">
        <f t="shared" si="1"/>
        <v>IKER BUENDÍA GONZÁLEZ</v>
      </c>
      <c r="F17" s="30">
        <v>39688</v>
      </c>
      <c r="G17" s="22">
        <v>8.15</v>
      </c>
      <c r="H17" s="21">
        <v>8</v>
      </c>
      <c r="I17" s="21">
        <v>6</v>
      </c>
      <c r="J17" s="21">
        <v>9</v>
      </c>
      <c r="K17" s="21"/>
      <c r="L17" s="21">
        <v>7</v>
      </c>
      <c r="M17" s="32">
        <f t="shared" si="2"/>
        <v>7.5</v>
      </c>
    </row>
    <row r="18" spans="1:13" ht="15">
      <c r="A18" s="31" t="str">
        <f t="shared" si="0"/>
        <v>APROVECHAMIENTO</v>
      </c>
      <c r="B18" s="38" t="s">
        <v>881</v>
      </c>
      <c r="C18" s="38" t="s">
        <v>882</v>
      </c>
      <c r="D18" s="38" t="s">
        <v>883</v>
      </c>
      <c r="E18" s="39" t="str">
        <f t="shared" si="1"/>
        <v>NOELIA CABALLERO ROSA</v>
      </c>
      <c r="F18" s="30">
        <v>39459</v>
      </c>
      <c r="G18" s="22">
        <v>8.35</v>
      </c>
      <c r="H18" s="21">
        <v>8</v>
      </c>
      <c r="I18" s="21">
        <v>7</v>
      </c>
      <c r="J18" s="21">
        <v>8</v>
      </c>
      <c r="K18" s="21"/>
      <c r="L18" s="21">
        <v>5</v>
      </c>
      <c r="M18" s="32">
        <f t="shared" si="2"/>
        <v>7</v>
      </c>
    </row>
    <row r="19" spans="1:13" ht="15">
      <c r="A19" s="31" t="str">
        <f t="shared" si="0"/>
        <v>APROVECHAMIENTO</v>
      </c>
      <c r="B19" s="38" t="s">
        <v>884</v>
      </c>
      <c r="C19" s="38" t="s">
        <v>879</v>
      </c>
      <c r="D19" s="38" t="s">
        <v>885</v>
      </c>
      <c r="E19" s="39" t="str">
        <f t="shared" si="1"/>
        <v>VALERIA CALVO GONZÁLEZ</v>
      </c>
      <c r="F19" s="30">
        <v>39458</v>
      </c>
      <c r="G19" s="22">
        <v>8.85</v>
      </c>
      <c r="H19" s="21">
        <v>8</v>
      </c>
      <c r="I19" s="21">
        <v>6</v>
      </c>
      <c r="J19" s="21">
        <v>10</v>
      </c>
      <c r="K19" s="21"/>
      <c r="L19" s="21">
        <v>5</v>
      </c>
      <c r="M19" s="32">
        <f t="shared" si="2"/>
        <v>7.25</v>
      </c>
    </row>
    <row r="20" spans="1:13" ht="15">
      <c r="A20" s="31" t="str">
        <f t="shared" si="0"/>
        <v>APROVECHAMIENTO</v>
      </c>
      <c r="B20" s="38" t="s">
        <v>884</v>
      </c>
      <c r="C20" s="38" t="s">
        <v>886</v>
      </c>
      <c r="D20" s="38" t="s">
        <v>887</v>
      </c>
      <c r="E20" s="39" t="str">
        <f t="shared" si="1"/>
        <v>HUGO CALVO MUÑOZ DE LA TORRE</v>
      </c>
      <c r="F20" s="30">
        <v>39634</v>
      </c>
      <c r="G20" s="22">
        <v>7.68</v>
      </c>
      <c r="H20" s="21">
        <v>8</v>
      </c>
      <c r="I20" s="21">
        <v>7</v>
      </c>
      <c r="J20" s="21">
        <v>7</v>
      </c>
      <c r="K20" s="21"/>
      <c r="L20" s="21">
        <v>8</v>
      </c>
      <c r="M20" s="32">
        <f t="shared" si="2"/>
        <v>7.5</v>
      </c>
    </row>
    <row r="21" spans="1:13" ht="15">
      <c r="A21" s="31" t="str">
        <f t="shared" si="0"/>
        <v>MENCIÓN HONORÍFICA</v>
      </c>
      <c r="B21" s="38" t="s">
        <v>888</v>
      </c>
      <c r="C21" s="38" t="s">
        <v>889</v>
      </c>
      <c r="D21" s="38" t="s">
        <v>890</v>
      </c>
      <c r="E21" s="39" t="str">
        <f t="shared" si="1"/>
        <v>MARIO CASAS TORRILLAS</v>
      </c>
      <c r="F21" s="30">
        <v>39529</v>
      </c>
      <c r="G21" s="22">
        <v>9.15</v>
      </c>
      <c r="H21" s="21">
        <v>10</v>
      </c>
      <c r="I21" s="21">
        <v>7</v>
      </c>
      <c r="J21" s="21">
        <v>10</v>
      </c>
      <c r="K21" s="21"/>
      <c r="L21" s="21">
        <v>10</v>
      </c>
      <c r="M21" s="32">
        <f t="shared" si="2"/>
        <v>9.25</v>
      </c>
    </row>
    <row r="22" spans="1:13" ht="15">
      <c r="A22" s="31" t="str">
        <f t="shared" si="0"/>
        <v>APROVECHAMIENTO</v>
      </c>
      <c r="B22" s="38" t="s">
        <v>891</v>
      </c>
      <c r="C22" s="38" t="s">
        <v>892</v>
      </c>
      <c r="D22" s="38" t="s">
        <v>893</v>
      </c>
      <c r="E22" s="39" t="str">
        <f t="shared" si="1"/>
        <v>JORGE CASTRO ROBLES</v>
      </c>
      <c r="F22" s="30">
        <v>39591</v>
      </c>
      <c r="G22" s="22">
        <v>9.15</v>
      </c>
      <c r="H22" s="21">
        <v>9</v>
      </c>
      <c r="I22" s="21">
        <v>8</v>
      </c>
      <c r="J22" s="21">
        <v>9</v>
      </c>
      <c r="K22" s="21"/>
      <c r="L22" s="21">
        <v>9</v>
      </c>
      <c r="M22" s="32">
        <f t="shared" si="2"/>
        <v>8.75</v>
      </c>
    </row>
    <row r="23" spans="1:13" ht="15">
      <c r="A23" s="31" t="str">
        <f t="shared" si="0"/>
        <v>APROVECHAMIENTO</v>
      </c>
      <c r="B23" s="38" t="s">
        <v>894</v>
      </c>
      <c r="C23" s="38" t="s">
        <v>895</v>
      </c>
      <c r="D23" s="38" t="s">
        <v>896</v>
      </c>
      <c r="E23" s="39" t="str">
        <f t="shared" si="1"/>
        <v>ALEJANDRO CEBRIÁN CARRASCO</v>
      </c>
      <c r="F23" s="30">
        <v>39721</v>
      </c>
      <c r="G23" s="22">
        <v>8.45</v>
      </c>
      <c r="H23" s="21">
        <v>9</v>
      </c>
      <c r="I23" s="21">
        <v>6</v>
      </c>
      <c r="J23" s="21">
        <v>8</v>
      </c>
      <c r="K23" s="21"/>
      <c r="L23" s="21">
        <v>7</v>
      </c>
      <c r="M23" s="32">
        <f t="shared" si="2"/>
        <v>7.5</v>
      </c>
    </row>
    <row r="24" spans="1:13" ht="15">
      <c r="A24" s="31" t="str">
        <f t="shared" si="0"/>
        <v>APROVECHAMIENTO</v>
      </c>
      <c r="B24" s="38" t="s">
        <v>897</v>
      </c>
      <c r="C24" s="38" t="s">
        <v>898</v>
      </c>
      <c r="D24" s="38" t="s">
        <v>899</v>
      </c>
      <c r="E24" s="39" t="str">
        <f t="shared" si="1"/>
        <v>daniela CIORDIA sánchez</v>
      </c>
      <c r="F24" s="30">
        <v>39613</v>
      </c>
      <c r="G24" s="22">
        <v>8.08</v>
      </c>
      <c r="H24" s="21">
        <v>9</v>
      </c>
      <c r="I24" s="21">
        <v>8</v>
      </c>
      <c r="J24" s="21">
        <v>9</v>
      </c>
      <c r="K24" s="21"/>
      <c r="L24" s="21">
        <v>6</v>
      </c>
      <c r="M24" s="32">
        <f t="shared" si="2"/>
        <v>8</v>
      </c>
    </row>
    <row r="25" spans="1:13" ht="15">
      <c r="A25" s="31" t="str">
        <f t="shared" si="0"/>
        <v>APROVECHAMIENTO</v>
      </c>
      <c r="B25" s="38" t="s">
        <v>900</v>
      </c>
      <c r="C25" s="38" t="s">
        <v>901</v>
      </c>
      <c r="D25" s="38" t="s">
        <v>902</v>
      </c>
      <c r="E25" s="39" t="str">
        <f t="shared" si="1"/>
        <v>lourdes cortijo serrano</v>
      </c>
      <c r="F25" s="30">
        <v>39589</v>
      </c>
      <c r="G25" s="22">
        <v>8.2</v>
      </c>
      <c r="H25" s="21">
        <v>9</v>
      </c>
      <c r="I25" s="21">
        <v>8</v>
      </c>
      <c r="J25" s="21">
        <v>9</v>
      </c>
      <c r="K25" s="21"/>
      <c r="L25" s="21">
        <v>10</v>
      </c>
      <c r="M25" s="32">
        <f t="shared" si="2"/>
        <v>9</v>
      </c>
    </row>
    <row r="26" spans="1:13" ht="15">
      <c r="A26" s="31" t="str">
        <f t="shared" si="0"/>
        <v>APROVECHAMIENTO</v>
      </c>
      <c r="B26" s="38" t="s">
        <v>903</v>
      </c>
      <c r="C26" s="38" t="s">
        <v>904</v>
      </c>
      <c r="D26" s="38" t="s">
        <v>905</v>
      </c>
      <c r="E26" s="39" t="str">
        <f t="shared" si="1"/>
        <v>javier culebras barbero</v>
      </c>
      <c r="F26" s="30">
        <v>39595</v>
      </c>
      <c r="G26" s="22">
        <v>8.93</v>
      </c>
      <c r="H26" s="21">
        <v>9</v>
      </c>
      <c r="I26" s="21">
        <v>7</v>
      </c>
      <c r="J26" s="21">
        <v>8</v>
      </c>
      <c r="K26" s="21"/>
      <c r="L26" s="21">
        <v>9</v>
      </c>
      <c r="M26" s="32">
        <f t="shared" si="2"/>
        <v>8.25</v>
      </c>
    </row>
    <row r="27" spans="1:13" ht="15">
      <c r="A27" s="31" t="str">
        <f t="shared" si="0"/>
        <v>APROVECHAMIENTO</v>
      </c>
      <c r="B27" s="38" t="s">
        <v>1035</v>
      </c>
      <c r="C27" s="38" t="s">
        <v>1036</v>
      </c>
      <c r="D27" s="38" t="s">
        <v>1037</v>
      </c>
      <c r="E27" s="39" t="str">
        <f t="shared" si="1"/>
        <v>MIKEL DE DIOS GARAGORRI</v>
      </c>
      <c r="F27" s="30">
        <v>39776</v>
      </c>
      <c r="G27" s="22">
        <v>7.22</v>
      </c>
      <c r="H27" s="21">
        <v>6</v>
      </c>
      <c r="I27" s="21">
        <v>6</v>
      </c>
      <c r="J27" s="21">
        <v>8</v>
      </c>
      <c r="K27" s="21"/>
      <c r="L27" s="21">
        <v>6</v>
      </c>
      <c r="M27" s="32">
        <f t="shared" si="2"/>
        <v>6.5</v>
      </c>
    </row>
    <row r="28" spans="1:13" ht="15">
      <c r="A28" s="31" t="str">
        <f t="shared" si="0"/>
        <v>APROVECHAMIENTO</v>
      </c>
      <c r="B28" s="38" t="s">
        <v>906</v>
      </c>
      <c r="C28" s="38" t="s">
        <v>907</v>
      </c>
      <c r="D28" s="38" t="s">
        <v>908</v>
      </c>
      <c r="E28" s="39" t="str">
        <f t="shared" si="1"/>
        <v>jacobo dueñas castro</v>
      </c>
      <c r="F28" s="30">
        <v>39641</v>
      </c>
      <c r="G28" s="22">
        <v>7.73</v>
      </c>
      <c r="H28" s="21">
        <v>8</v>
      </c>
      <c r="I28" s="21">
        <v>9</v>
      </c>
      <c r="J28" s="21">
        <v>10</v>
      </c>
      <c r="K28" s="21"/>
      <c r="L28" s="21">
        <v>8</v>
      </c>
      <c r="M28" s="32">
        <f t="shared" si="2"/>
        <v>8.75</v>
      </c>
    </row>
    <row r="29" spans="1:13" ht="15">
      <c r="A29" s="31" t="str">
        <f t="shared" si="0"/>
        <v>APROVECHAMIENTO</v>
      </c>
      <c r="B29" s="38" t="s">
        <v>909</v>
      </c>
      <c r="C29" s="38" t="s">
        <v>910</v>
      </c>
      <c r="D29" s="38" t="s">
        <v>877</v>
      </c>
      <c r="E29" s="39" t="str">
        <f t="shared" si="1"/>
        <v>AITANA ESCUTIA CRESPO</v>
      </c>
      <c r="F29" s="30">
        <v>39552</v>
      </c>
      <c r="G29" s="22">
        <v>7.85</v>
      </c>
      <c r="H29" s="21">
        <v>8</v>
      </c>
      <c r="I29" s="21">
        <v>8</v>
      </c>
      <c r="J29" s="21">
        <v>8</v>
      </c>
      <c r="K29" s="21"/>
      <c r="L29" s="21">
        <v>6</v>
      </c>
      <c r="M29" s="32">
        <f t="shared" si="2"/>
        <v>7.5</v>
      </c>
    </row>
    <row r="30" spans="1:13" ht="15">
      <c r="A30" s="31" t="str">
        <f t="shared" si="0"/>
        <v>MENCIÓN HONORÍFICA</v>
      </c>
      <c r="B30" s="38" t="s">
        <v>911</v>
      </c>
      <c r="C30" s="38" t="s">
        <v>912</v>
      </c>
      <c r="D30" s="38" t="s">
        <v>913</v>
      </c>
      <c r="E30" s="39" t="str">
        <f t="shared" si="1"/>
        <v>AROA FERRNÁNDEZ DAMAS</v>
      </c>
      <c r="F30" s="30">
        <v>39464</v>
      </c>
      <c r="G30" s="22">
        <v>8.9</v>
      </c>
      <c r="H30" s="21">
        <v>9</v>
      </c>
      <c r="I30" s="21">
        <v>9</v>
      </c>
      <c r="J30" s="21">
        <v>10</v>
      </c>
      <c r="K30" s="21">
        <v>9</v>
      </c>
      <c r="L30" s="21"/>
      <c r="M30" s="32">
        <f t="shared" si="2"/>
        <v>9.25</v>
      </c>
    </row>
    <row r="31" spans="1:13" ht="15">
      <c r="A31" s="31" t="str">
        <f t="shared" si="0"/>
        <v>APROVECHAMIENTO</v>
      </c>
      <c r="B31" s="38" t="s">
        <v>914</v>
      </c>
      <c r="C31" s="38" t="s">
        <v>915</v>
      </c>
      <c r="D31" s="38" t="s">
        <v>916</v>
      </c>
      <c r="E31" s="39" t="str">
        <f t="shared" si="1"/>
        <v>INÉS FERNÁNDEZ SORIA</v>
      </c>
      <c r="F31" s="30">
        <v>39645</v>
      </c>
      <c r="G31" s="22">
        <v>8.2</v>
      </c>
      <c r="H31" s="21">
        <v>9</v>
      </c>
      <c r="I31" s="21">
        <v>6</v>
      </c>
      <c r="J31" s="21">
        <v>8</v>
      </c>
      <c r="K31" s="21"/>
      <c r="L31" s="21">
        <v>8</v>
      </c>
      <c r="M31" s="32">
        <f t="shared" si="2"/>
        <v>7.75</v>
      </c>
    </row>
    <row r="32" spans="1:13" ht="15">
      <c r="A32" s="31" t="str">
        <f t="shared" si="0"/>
        <v>APROVECHAMIENTO</v>
      </c>
      <c r="B32" s="38" t="s">
        <v>917</v>
      </c>
      <c r="C32" s="38"/>
      <c r="D32" s="38" t="s">
        <v>918</v>
      </c>
      <c r="E32" s="39" t="str">
        <f t="shared" si="1"/>
        <v xml:space="preserve">ALEXIA BEATRICE FRUNZAREANU </v>
      </c>
      <c r="F32" s="30">
        <v>39632</v>
      </c>
      <c r="G32" s="22">
        <v>6.68</v>
      </c>
      <c r="H32" s="21">
        <v>8</v>
      </c>
      <c r="I32" s="21">
        <v>7</v>
      </c>
      <c r="J32" s="21">
        <v>6</v>
      </c>
      <c r="K32" s="21">
        <v>5</v>
      </c>
      <c r="L32" s="21"/>
      <c r="M32" s="32">
        <f t="shared" si="2"/>
        <v>6.5</v>
      </c>
    </row>
    <row r="33" spans="1:13" ht="15">
      <c r="A33" s="31" t="str">
        <f t="shared" si="0"/>
        <v>MENCIÓN HONORÍFICA</v>
      </c>
      <c r="B33" s="38" t="s">
        <v>857</v>
      </c>
      <c r="C33" s="38" t="s">
        <v>920</v>
      </c>
      <c r="D33" s="38" t="s">
        <v>919</v>
      </c>
      <c r="E33" s="39" t="str">
        <f t="shared" si="1"/>
        <v>VEGA GARCÍA CAMÚS</v>
      </c>
      <c r="F33" s="30">
        <v>39472</v>
      </c>
      <c r="G33" s="22">
        <v>8.88</v>
      </c>
      <c r="H33" s="21">
        <v>9</v>
      </c>
      <c r="I33" s="21">
        <v>8</v>
      </c>
      <c r="J33" s="21">
        <v>10</v>
      </c>
      <c r="K33" s="21"/>
      <c r="L33" s="21">
        <v>9</v>
      </c>
      <c r="M33" s="32">
        <f t="shared" si="2"/>
        <v>9</v>
      </c>
    </row>
    <row r="34" spans="1:13" ht="15">
      <c r="A34" s="31" t="str">
        <f t="shared" si="0"/>
        <v>APROVECHAMIENTO</v>
      </c>
      <c r="B34" s="38" t="s">
        <v>857</v>
      </c>
      <c r="C34" s="38" t="s">
        <v>921</v>
      </c>
      <c r="D34" s="38" t="s">
        <v>922</v>
      </c>
      <c r="E34" s="39" t="str">
        <f t="shared" si="1"/>
        <v>JUAN GARCÍA DE LA CRUZ</v>
      </c>
      <c r="F34" s="30">
        <v>39563</v>
      </c>
      <c r="G34" s="22">
        <v>7.33</v>
      </c>
      <c r="H34" s="21">
        <v>7</v>
      </c>
      <c r="I34" s="21">
        <v>6</v>
      </c>
      <c r="J34" s="21">
        <v>7</v>
      </c>
      <c r="K34" s="21"/>
      <c r="L34" s="21">
        <v>6</v>
      </c>
      <c r="M34" s="32">
        <f t="shared" si="2"/>
        <v>6.5</v>
      </c>
    </row>
    <row r="35" spans="1:13" ht="15">
      <c r="A35" s="31" t="str">
        <f t="shared" si="0"/>
        <v>APROVECHAMIENTO</v>
      </c>
      <c r="B35" s="38" t="s">
        <v>857</v>
      </c>
      <c r="C35" s="38" t="s">
        <v>857</v>
      </c>
      <c r="D35" s="38" t="s">
        <v>887</v>
      </c>
      <c r="E35" s="39" t="str">
        <f t="shared" si="1"/>
        <v>HUGO GARCÍA GARCÍA</v>
      </c>
      <c r="F35" s="30">
        <v>39758</v>
      </c>
      <c r="G35" s="22">
        <v>8.23</v>
      </c>
      <c r="H35" s="21">
        <v>8</v>
      </c>
      <c r="I35" s="21">
        <v>6</v>
      </c>
      <c r="J35" s="21">
        <v>9</v>
      </c>
      <c r="K35" s="21"/>
      <c r="L35" s="21">
        <v>7</v>
      </c>
      <c r="M35" s="32">
        <f t="shared" si="2"/>
        <v>7.5</v>
      </c>
    </row>
    <row r="36" spans="1:13" ht="15">
      <c r="A36" s="31" t="str">
        <f t="shared" si="0"/>
        <v>APROVECHAMIENTO</v>
      </c>
      <c r="B36" s="38" t="s">
        <v>857</v>
      </c>
      <c r="C36" s="38" t="s">
        <v>923</v>
      </c>
      <c r="D36" s="38" t="s">
        <v>924</v>
      </c>
      <c r="E36" s="39" t="str">
        <f t="shared" si="1"/>
        <v>IRENE GARCÍA ZAMARRO</v>
      </c>
      <c r="F36" s="30">
        <v>39505</v>
      </c>
      <c r="G36" s="22">
        <v>8.83</v>
      </c>
      <c r="H36" s="21">
        <v>8</v>
      </c>
      <c r="I36" s="21">
        <v>6</v>
      </c>
      <c r="J36" s="21">
        <v>9</v>
      </c>
      <c r="K36" s="21"/>
      <c r="L36" s="21">
        <v>7</v>
      </c>
      <c r="M36" s="32">
        <f t="shared" si="2"/>
        <v>7.5</v>
      </c>
    </row>
    <row r="37" spans="1:13" ht="15">
      <c r="A37" s="31" t="str">
        <f t="shared" si="0"/>
        <v>APROVECHAMIENTO</v>
      </c>
      <c r="B37" s="38" t="s">
        <v>925</v>
      </c>
      <c r="C37" s="38" t="s">
        <v>857</v>
      </c>
      <c r="D37" s="38" t="s">
        <v>934</v>
      </c>
      <c r="E37" s="39" t="str">
        <f t="shared" si="1"/>
        <v>SAMUEL GÓMEZ GARCÍA</v>
      </c>
      <c r="F37" s="30">
        <v>39553</v>
      </c>
      <c r="G37" s="22">
        <v>8.45</v>
      </c>
      <c r="H37" s="21">
        <v>9</v>
      </c>
      <c r="I37" s="21">
        <v>6</v>
      </c>
      <c r="J37" s="21">
        <v>9</v>
      </c>
      <c r="K37" s="21"/>
      <c r="L37" s="21">
        <v>7</v>
      </c>
      <c r="M37" s="32">
        <f t="shared" si="2"/>
        <v>7.75</v>
      </c>
    </row>
    <row r="38" spans="1:13" ht="15">
      <c r="A38" s="31" t="str">
        <f t="shared" si="0"/>
        <v>APROVECHAMIENTO</v>
      </c>
      <c r="B38" s="38" t="s">
        <v>925</v>
      </c>
      <c r="C38" s="38" t="s">
        <v>1029</v>
      </c>
      <c r="D38" s="38" t="s">
        <v>926</v>
      </c>
      <c r="E38" s="39" t="str">
        <f t="shared" si="1"/>
        <v>ALEJANDRA GÓMEZ HERNÁNDEZ</v>
      </c>
      <c r="F38" s="30">
        <v>39654</v>
      </c>
      <c r="G38" s="22">
        <v>7.08</v>
      </c>
      <c r="H38" s="21">
        <v>7</v>
      </c>
      <c r="I38" s="21">
        <v>6</v>
      </c>
      <c r="J38" s="21">
        <v>6</v>
      </c>
      <c r="K38" s="21">
        <v>6</v>
      </c>
      <c r="L38" s="21"/>
      <c r="M38" s="32">
        <f t="shared" si="2"/>
        <v>6.25</v>
      </c>
    </row>
    <row r="39" spans="1:13" ht="15">
      <c r="A39" s="31" t="str">
        <f t="shared" si="0"/>
        <v>APROVECHAMIENTO</v>
      </c>
      <c r="B39" s="38" t="s">
        <v>879</v>
      </c>
      <c r="C39" s="38" t="s">
        <v>927</v>
      </c>
      <c r="D39" s="38" t="s">
        <v>928</v>
      </c>
      <c r="E39" s="39" t="str">
        <f t="shared" si="1"/>
        <v>NORA GONZÁLEZ VICENTE</v>
      </c>
      <c r="F39" s="30">
        <v>39687</v>
      </c>
      <c r="G39" s="22">
        <v>6.53</v>
      </c>
      <c r="H39" s="21">
        <v>9</v>
      </c>
      <c r="I39" s="21">
        <v>6</v>
      </c>
      <c r="J39" s="21">
        <v>8</v>
      </c>
      <c r="K39" s="21">
        <v>7</v>
      </c>
      <c r="L39" s="21"/>
      <c r="M39" s="32">
        <f t="shared" si="2"/>
        <v>7.5</v>
      </c>
    </row>
    <row r="40" spans="1:13" ht="15">
      <c r="A40" s="31" t="str">
        <f t="shared" si="0"/>
        <v>APROVECHAMIENTO</v>
      </c>
      <c r="B40" s="38" t="s">
        <v>929</v>
      </c>
      <c r="C40" s="38" t="s">
        <v>930</v>
      </c>
      <c r="D40" s="38" t="s">
        <v>935</v>
      </c>
      <c r="E40" s="39" t="str">
        <f t="shared" si="1"/>
        <v>JOSSELYN ANAHÍ GUAIRACAJA GUANOTUÑA</v>
      </c>
      <c r="F40" s="30">
        <v>39537</v>
      </c>
      <c r="G40" s="22">
        <v>6.98</v>
      </c>
      <c r="H40" s="21">
        <v>8</v>
      </c>
      <c r="I40" s="21">
        <v>6</v>
      </c>
      <c r="J40" s="21">
        <v>6</v>
      </c>
      <c r="K40" s="21">
        <v>7</v>
      </c>
      <c r="L40" s="21"/>
      <c r="M40" s="32">
        <f t="shared" si="2"/>
        <v>6.75</v>
      </c>
    </row>
    <row r="41" spans="1:13" ht="15">
      <c r="A41" s="31" t="str">
        <f t="shared" si="0"/>
        <v>APROVECHAMIENTO</v>
      </c>
      <c r="B41" s="38" t="s">
        <v>931</v>
      </c>
      <c r="C41" s="38" t="s">
        <v>932</v>
      </c>
      <c r="D41" s="38" t="s">
        <v>933</v>
      </c>
      <c r="E41" s="39" t="str">
        <f t="shared" si="1"/>
        <v>CARMEN MARÍA HERNANDO ALADID</v>
      </c>
      <c r="F41" s="30">
        <v>39575</v>
      </c>
      <c r="G41" s="22">
        <v>7</v>
      </c>
      <c r="H41" s="21">
        <v>7</v>
      </c>
      <c r="I41" s="21">
        <v>5</v>
      </c>
      <c r="J41" s="21">
        <v>6</v>
      </c>
      <c r="K41" s="21">
        <v>6</v>
      </c>
      <c r="L41" s="21"/>
      <c r="M41" s="32">
        <f t="shared" si="2"/>
        <v>6</v>
      </c>
    </row>
    <row r="42" spans="1:13" ht="15">
      <c r="A42" s="31" t="str">
        <f t="shared" si="0"/>
        <v>APROVECHAMIENTO</v>
      </c>
      <c r="B42" s="38" t="s">
        <v>936</v>
      </c>
      <c r="C42" s="38" t="s">
        <v>937</v>
      </c>
      <c r="D42" s="38" t="s">
        <v>938</v>
      </c>
      <c r="E42" s="39" t="str">
        <f t="shared" si="1"/>
        <v>PAULA ILLESCAS LASA</v>
      </c>
      <c r="F42" s="30">
        <v>39650</v>
      </c>
      <c r="G42" s="22">
        <v>8.53</v>
      </c>
      <c r="H42" s="21">
        <v>9</v>
      </c>
      <c r="I42" s="21">
        <v>8</v>
      </c>
      <c r="J42" s="21">
        <v>10</v>
      </c>
      <c r="K42" s="21"/>
      <c r="L42" s="21">
        <v>10</v>
      </c>
      <c r="M42" s="32">
        <f t="shared" si="2"/>
        <v>9.25</v>
      </c>
    </row>
    <row r="43" spans="1:13" ht="15">
      <c r="A43" s="31" t="str">
        <f t="shared" si="0"/>
        <v>APROVECHAMIENTO</v>
      </c>
      <c r="B43" s="38" t="s">
        <v>939</v>
      </c>
      <c r="C43" s="38" t="s">
        <v>940</v>
      </c>
      <c r="D43" s="38" t="s">
        <v>887</v>
      </c>
      <c r="E43" s="39" t="str">
        <f t="shared" si="1"/>
        <v>HUGO JUEZ BENITO</v>
      </c>
      <c r="F43" s="30">
        <v>39692</v>
      </c>
      <c r="G43" s="22">
        <v>6.48</v>
      </c>
      <c r="H43" s="21">
        <v>7</v>
      </c>
      <c r="I43" s="21">
        <v>5</v>
      </c>
      <c r="J43" s="21">
        <v>6</v>
      </c>
      <c r="K43" s="21"/>
      <c r="L43" s="21">
        <v>7</v>
      </c>
      <c r="M43" s="32">
        <f t="shared" si="2"/>
        <v>6.25</v>
      </c>
    </row>
    <row r="44" spans="1:13" ht="15">
      <c r="A44" s="31" t="str">
        <f t="shared" si="0"/>
        <v>APROVECHAMIENTO</v>
      </c>
      <c r="B44" s="38" t="s">
        <v>941</v>
      </c>
      <c r="C44" s="38" t="s">
        <v>942</v>
      </c>
      <c r="D44" s="38" t="s">
        <v>943</v>
      </c>
      <c r="E44" s="39" t="str">
        <f t="shared" si="1"/>
        <v>CANDELA LEON ANDREU</v>
      </c>
      <c r="F44" s="30">
        <v>39555</v>
      </c>
      <c r="G44" s="22">
        <v>6.05</v>
      </c>
      <c r="H44" s="21">
        <v>7</v>
      </c>
      <c r="I44" s="21">
        <v>6</v>
      </c>
      <c r="J44" s="21">
        <v>5</v>
      </c>
      <c r="K44" s="21">
        <v>6</v>
      </c>
      <c r="L44" s="21"/>
      <c r="M44" s="32">
        <f t="shared" si="2"/>
        <v>6</v>
      </c>
    </row>
    <row r="45" spans="1:13" ht="15">
      <c r="A45" s="31" t="str">
        <f t="shared" si="0"/>
        <v>APROVECHAMIENTO</v>
      </c>
      <c r="B45" s="38" t="s">
        <v>944</v>
      </c>
      <c r="C45" s="38" t="s">
        <v>945</v>
      </c>
      <c r="D45" s="38" t="s">
        <v>946</v>
      </c>
      <c r="E45" s="39" t="str">
        <f t="shared" si="1"/>
        <v>CLARA LIMIA CALLEJA</v>
      </c>
      <c r="F45" s="30">
        <v>39680</v>
      </c>
      <c r="G45" s="22">
        <v>7.08</v>
      </c>
      <c r="H45" s="21">
        <v>6</v>
      </c>
      <c r="I45" s="21">
        <v>7</v>
      </c>
      <c r="J45" s="21">
        <v>7</v>
      </c>
      <c r="K45" s="21">
        <v>6</v>
      </c>
      <c r="L45" s="21"/>
      <c r="M45" s="32">
        <f t="shared" si="2"/>
        <v>6.5</v>
      </c>
    </row>
    <row r="46" spans="1:13" ht="15">
      <c r="A46" s="31" t="str">
        <f t="shared" si="0"/>
        <v>APROVECHAMIENTO</v>
      </c>
      <c r="B46" s="38" t="s">
        <v>947</v>
      </c>
      <c r="C46" s="38" t="s">
        <v>948</v>
      </c>
      <c r="D46" s="38" t="s">
        <v>949</v>
      </c>
      <c r="E46" s="39" t="str">
        <f t="shared" si="1"/>
        <v>ALBA LIPIANI BLÁZQUEZ</v>
      </c>
      <c r="F46" s="30">
        <v>39799</v>
      </c>
      <c r="G46" s="22">
        <v>8.65</v>
      </c>
      <c r="H46" s="21">
        <v>8</v>
      </c>
      <c r="I46" s="21">
        <v>8</v>
      </c>
      <c r="J46" s="21">
        <v>9</v>
      </c>
      <c r="K46" s="21"/>
      <c r="L46" s="21">
        <v>7</v>
      </c>
      <c r="M46" s="32">
        <f t="shared" si="2"/>
        <v>8</v>
      </c>
    </row>
    <row r="47" spans="1:13" ht="15">
      <c r="A47" s="31" t="str">
        <f t="shared" si="0"/>
        <v>APROVECHAMIENTO</v>
      </c>
      <c r="B47" s="38" t="s">
        <v>950</v>
      </c>
      <c r="C47" s="38" t="s">
        <v>951</v>
      </c>
      <c r="D47" s="38" t="s">
        <v>952</v>
      </c>
      <c r="E47" s="39" t="str">
        <f t="shared" si="1"/>
        <v>CAROLINA LÓPEZ PEDRERO</v>
      </c>
      <c r="F47" s="30">
        <v>39781</v>
      </c>
      <c r="G47" s="22">
        <v>8.45</v>
      </c>
      <c r="H47" s="21">
        <v>7</v>
      </c>
      <c r="I47" s="21">
        <v>8</v>
      </c>
      <c r="J47" s="21">
        <v>9</v>
      </c>
      <c r="K47" s="21"/>
      <c r="L47" s="21">
        <v>8</v>
      </c>
      <c r="M47" s="32">
        <f t="shared" si="2"/>
        <v>8</v>
      </c>
    </row>
    <row r="48" spans="1:13" ht="15">
      <c r="A48" s="31" t="str">
        <f t="shared" si="0"/>
        <v>APROVECHAMIENTO</v>
      </c>
      <c r="B48" s="38" t="s">
        <v>950</v>
      </c>
      <c r="C48" s="38" t="s">
        <v>953</v>
      </c>
      <c r="D48" s="38" t="s">
        <v>954</v>
      </c>
      <c r="E48" s="39" t="str">
        <f t="shared" si="1"/>
        <v>MARTA LÓPEZ PEÑA</v>
      </c>
      <c r="F48" s="30">
        <v>39553</v>
      </c>
      <c r="G48" s="22">
        <v>8.75</v>
      </c>
      <c r="H48" s="21">
        <v>9</v>
      </c>
      <c r="I48" s="21">
        <v>8</v>
      </c>
      <c r="J48" s="21">
        <v>10</v>
      </c>
      <c r="K48" s="21"/>
      <c r="L48" s="21">
        <v>7</v>
      </c>
      <c r="M48" s="32">
        <f t="shared" si="2"/>
        <v>8.5</v>
      </c>
    </row>
    <row r="49" spans="1:13" ht="15">
      <c r="A49" s="31" t="str">
        <f t="shared" si="0"/>
        <v>APROVECHAMIENTO</v>
      </c>
      <c r="B49" s="38" t="s">
        <v>955</v>
      </c>
      <c r="C49" s="38" t="s">
        <v>956</v>
      </c>
      <c r="D49" s="38" t="s">
        <v>957</v>
      </c>
      <c r="E49" s="39" t="str">
        <f t="shared" si="1"/>
        <v>DAVID LUMBRERAS JIMÉNEZ</v>
      </c>
      <c r="F49" s="30">
        <v>39570</v>
      </c>
      <c r="G49" s="22">
        <v>6.35</v>
      </c>
      <c r="H49" s="21">
        <v>6</v>
      </c>
      <c r="I49" s="21">
        <v>6</v>
      </c>
      <c r="J49" s="21">
        <v>6</v>
      </c>
      <c r="K49" s="21"/>
      <c r="L49" s="21">
        <v>6</v>
      </c>
      <c r="M49" s="32">
        <f t="shared" si="2"/>
        <v>6</v>
      </c>
    </row>
    <row r="50" spans="1:13" ht="15">
      <c r="A50" s="31" t="str">
        <f t="shared" si="0"/>
        <v>APROVECHAMIENTO</v>
      </c>
      <c r="B50" s="38" t="s">
        <v>958</v>
      </c>
      <c r="C50" s="38" t="s">
        <v>959</v>
      </c>
      <c r="D50" s="38" t="s">
        <v>924</v>
      </c>
      <c r="E50" s="39" t="str">
        <f t="shared" si="1"/>
        <v>IRENE MARCOS SANTIAGO</v>
      </c>
      <c r="F50" s="30">
        <v>39632</v>
      </c>
      <c r="G50" s="22">
        <v>8.83</v>
      </c>
      <c r="H50" s="21">
        <v>9</v>
      </c>
      <c r="I50" s="21">
        <v>8</v>
      </c>
      <c r="J50" s="21">
        <v>9</v>
      </c>
      <c r="K50" s="21"/>
      <c r="L50" s="21">
        <v>8</v>
      </c>
      <c r="M50" s="32">
        <f t="shared" si="2"/>
        <v>8.5</v>
      </c>
    </row>
    <row r="51" spans="1:13" ht="15">
      <c r="A51" s="31" t="str">
        <f t="shared" si="0"/>
        <v>APROVECHAMIENTO</v>
      </c>
      <c r="B51" s="38" t="s">
        <v>960</v>
      </c>
      <c r="C51" s="38" t="s">
        <v>961</v>
      </c>
      <c r="D51" s="38" t="s">
        <v>938</v>
      </c>
      <c r="E51" s="39" t="str">
        <f t="shared" si="1"/>
        <v>PAULA MARTÍNEZ GARCINUÑO</v>
      </c>
      <c r="F51" s="30">
        <v>39730</v>
      </c>
      <c r="G51" s="22">
        <v>7.8</v>
      </c>
      <c r="H51" s="21">
        <v>7</v>
      </c>
      <c r="I51" s="21">
        <v>6</v>
      </c>
      <c r="J51" s="21">
        <v>7</v>
      </c>
      <c r="K51" s="21"/>
      <c r="L51" s="21">
        <v>5</v>
      </c>
      <c r="M51" s="32">
        <f t="shared" si="2"/>
        <v>6.25</v>
      </c>
    </row>
    <row r="52" spans="1:13" ht="15">
      <c r="A52" s="31" t="str">
        <f t="shared" si="0"/>
        <v>APROVECHAMIENTO</v>
      </c>
      <c r="B52" s="38" t="s">
        <v>962</v>
      </c>
      <c r="C52" s="38" t="s">
        <v>963</v>
      </c>
      <c r="D52" s="38" t="s">
        <v>964</v>
      </c>
      <c r="E52" s="39" t="str">
        <f t="shared" si="1"/>
        <v>MATEO MONTÁNCHEZ CELADOR</v>
      </c>
      <c r="F52" s="30">
        <v>39586</v>
      </c>
      <c r="G52" s="22">
        <v>7.15</v>
      </c>
      <c r="H52" s="21">
        <v>6</v>
      </c>
      <c r="I52" s="21">
        <v>6</v>
      </c>
      <c r="J52" s="21">
        <v>7</v>
      </c>
      <c r="K52" s="21">
        <v>6</v>
      </c>
      <c r="L52" s="21"/>
      <c r="M52" s="32">
        <f t="shared" si="2"/>
        <v>6.25</v>
      </c>
    </row>
    <row r="53" spans="1:13" ht="15">
      <c r="A53" s="31" t="str">
        <f t="shared" si="0"/>
        <v>APROVECHAMIENTO</v>
      </c>
      <c r="B53" s="38" t="s">
        <v>965</v>
      </c>
      <c r="C53" s="38" t="s">
        <v>966</v>
      </c>
      <c r="D53" s="38" t="s">
        <v>967</v>
      </c>
      <c r="E53" s="39" t="str">
        <f t="shared" si="1"/>
        <v>RUBÉN MONTECINO PARRA</v>
      </c>
      <c r="F53" s="30">
        <v>39475</v>
      </c>
      <c r="G53" s="22">
        <v>8.15</v>
      </c>
      <c r="H53" s="21">
        <v>8</v>
      </c>
      <c r="I53" s="21">
        <v>7</v>
      </c>
      <c r="J53" s="21">
        <v>9</v>
      </c>
      <c r="K53" s="21"/>
      <c r="L53" s="21">
        <v>9</v>
      </c>
      <c r="M53" s="32">
        <f t="shared" si="2"/>
        <v>8.25</v>
      </c>
    </row>
    <row r="54" spans="1:13" ht="15">
      <c r="A54" s="31" t="str">
        <f t="shared" si="0"/>
        <v>APROVECHAMIENTO</v>
      </c>
      <c r="B54" s="38" t="s">
        <v>860</v>
      </c>
      <c r="C54" s="38" t="s">
        <v>968</v>
      </c>
      <c r="D54" s="38" t="s">
        <v>916</v>
      </c>
      <c r="E54" s="39" t="str">
        <f t="shared" si="1"/>
        <v>INÉS MORENO DEL PINO</v>
      </c>
      <c r="F54" s="30">
        <v>39595</v>
      </c>
      <c r="G54" s="22">
        <v>7.28</v>
      </c>
      <c r="H54" s="21">
        <v>7</v>
      </c>
      <c r="I54" s="21">
        <v>5</v>
      </c>
      <c r="J54" s="21">
        <v>6</v>
      </c>
      <c r="K54" s="21"/>
      <c r="L54" s="21">
        <v>7</v>
      </c>
      <c r="M54" s="32">
        <f t="shared" si="2"/>
        <v>6.25</v>
      </c>
    </row>
    <row r="55" spans="1:13" ht="15">
      <c r="A55" s="31" t="str">
        <f t="shared" si="0"/>
        <v>APROVECHAMIENTO</v>
      </c>
      <c r="B55" s="38" t="s">
        <v>860</v>
      </c>
      <c r="C55" s="38" t="s">
        <v>969</v>
      </c>
      <c r="D55" s="38" t="s">
        <v>970</v>
      </c>
      <c r="E55" s="39" t="str">
        <f t="shared" si="1"/>
        <v>ANA MORENO RODRÍGUEZ</v>
      </c>
      <c r="F55" s="30">
        <v>39798</v>
      </c>
      <c r="G55" s="22">
        <v>7.13</v>
      </c>
      <c r="H55" s="21">
        <v>7</v>
      </c>
      <c r="I55" s="21">
        <v>5</v>
      </c>
      <c r="J55" s="21">
        <v>6</v>
      </c>
      <c r="K55" s="21">
        <v>7</v>
      </c>
      <c r="L55" s="21"/>
      <c r="M55" s="32">
        <f t="shared" si="2"/>
        <v>6.25</v>
      </c>
    </row>
    <row r="56" spans="1:13" ht="15">
      <c r="A56" s="31" t="str">
        <f t="shared" si="0"/>
        <v>APROVECHAMIENTO</v>
      </c>
      <c r="B56" s="38" t="s">
        <v>860</v>
      </c>
      <c r="C56" s="38" t="s">
        <v>971</v>
      </c>
      <c r="D56" s="38" t="s">
        <v>972</v>
      </c>
      <c r="E56" s="39" t="str">
        <f t="shared" si="1"/>
        <v>MIGUEL MORENO RUIZ</v>
      </c>
      <c r="F56" s="30">
        <v>39485</v>
      </c>
      <c r="G56" s="22">
        <v>8.67</v>
      </c>
      <c r="H56" s="21">
        <v>9</v>
      </c>
      <c r="I56" s="21">
        <v>8</v>
      </c>
      <c r="J56" s="21">
        <v>8</v>
      </c>
      <c r="K56" s="21"/>
      <c r="L56" s="21">
        <v>8</v>
      </c>
      <c r="M56" s="32">
        <f t="shared" si="2"/>
        <v>8.25</v>
      </c>
    </row>
    <row r="57" spans="1:13" ht="15">
      <c r="A57" s="31" t="str">
        <f t="shared" si="0"/>
        <v>APROVECHAMIENTO</v>
      </c>
      <c r="B57" s="38" t="s">
        <v>973</v>
      </c>
      <c r="C57" s="38" t="s">
        <v>974</v>
      </c>
      <c r="D57" s="38" t="s">
        <v>975</v>
      </c>
      <c r="E57" s="39" t="str">
        <f t="shared" si="1"/>
        <v>MARÍA MOYA ÁLVAREZ</v>
      </c>
      <c r="F57" s="30">
        <v>39500</v>
      </c>
      <c r="G57" s="22">
        <v>8.55</v>
      </c>
      <c r="H57" s="21">
        <v>9</v>
      </c>
      <c r="I57" s="21">
        <v>8</v>
      </c>
      <c r="J57" s="21">
        <v>10</v>
      </c>
      <c r="K57" s="21"/>
      <c r="L57" s="21">
        <v>7</v>
      </c>
      <c r="M57" s="32">
        <f t="shared" si="2"/>
        <v>8.5</v>
      </c>
    </row>
    <row r="58" spans="1:13" ht="15">
      <c r="A58" s="31" t="str">
        <f t="shared" si="0"/>
        <v>APROVECHAMIENTO</v>
      </c>
      <c r="B58" s="38" t="s">
        <v>976</v>
      </c>
      <c r="C58" s="38" t="s">
        <v>977</v>
      </c>
      <c r="D58" s="38" t="s">
        <v>883</v>
      </c>
      <c r="E58" s="39" t="str">
        <f t="shared" si="1"/>
        <v>NOELIA MUÑOZ GABARRÓN</v>
      </c>
      <c r="F58" s="30">
        <v>39485</v>
      </c>
      <c r="G58" s="22">
        <v>7.85</v>
      </c>
      <c r="H58" s="21">
        <v>8</v>
      </c>
      <c r="I58" s="21">
        <v>6</v>
      </c>
      <c r="J58" s="21">
        <v>7</v>
      </c>
      <c r="K58" s="21"/>
      <c r="L58" s="21">
        <v>5</v>
      </c>
      <c r="M58" s="32">
        <f t="shared" si="2"/>
        <v>6.5</v>
      </c>
    </row>
    <row r="59" spans="1:13" ht="15">
      <c r="A59" s="31" t="str">
        <f t="shared" si="0"/>
        <v>APROVECHAMIENTO</v>
      </c>
      <c r="B59" s="38" t="s">
        <v>978</v>
      </c>
      <c r="C59" s="38" t="s">
        <v>979</v>
      </c>
      <c r="D59" s="38" t="s">
        <v>980</v>
      </c>
      <c r="E59" s="39" t="str">
        <f t="shared" si="1"/>
        <v>GUILLERMO NÚÑEZ HERRÁEZ</v>
      </c>
      <c r="F59" s="30">
        <v>39591</v>
      </c>
      <c r="G59" s="22">
        <v>6.95</v>
      </c>
      <c r="H59" s="21">
        <v>8</v>
      </c>
      <c r="I59" s="21">
        <v>6</v>
      </c>
      <c r="J59" s="21">
        <v>7</v>
      </c>
      <c r="K59" s="21">
        <v>8</v>
      </c>
      <c r="L59" s="21"/>
      <c r="M59" s="32">
        <f t="shared" si="2"/>
        <v>7.25</v>
      </c>
    </row>
    <row r="60" spans="1:13" ht="15">
      <c r="A60" s="31" t="str">
        <f t="shared" si="0"/>
        <v>MENCIÓN HONORÍFICA</v>
      </c>
      <c r="B60" s="38" t="s">
        <v>983</v>
      </c>
      <c r="C60" s="38" t="s">
        <v>981</v>
      </c>
      <c r="D60" s="38" t="s">
        <v>982</v>
      </c>
      <c r="E60" s="39" t="str">
        <f t="shared" si="1"/>
        <v>ÁNGEL OCAÑA SÁNCHEZ</v>
      </c>
      <c r="F60" s="30">
        <v>39554</v>
      </c>
      <c r="G60" s="22">
        <v>9.5</v>
      </c>
      <c r="H60" s="21">
        <v>10</v>
      </c>
      <c r="I60" s="21">
        <v>9</v>
      </c>
      <c r="J60" s="21">
        <v>10</v>
      </c>
      <c r="K60" s="21"/>
      <c r="L60" s="21">
        <v>9</v>
      </c>
      <c r="M60" s="32">
        <f t="shared" si="2"/>
        <v>9.5</v>
      </c>
    </row>
    <row r="61" spans="1:13" ht="15">
      <c r="A61" s="31" t="str">
        <f t="shared" si="0"/>
        <v>APROVECHAMIENTO</v>
      </c>
      <c r="B61" s="38" t="s">
        <v>984</v>
      </c>
      <c r="C61" s="38" t="s">
        <v>985</v>
      </c>
      <c r="D61" s="38" t="s">
        <v>986</v>
      </c>
      <c r="E61" s="39" t="str">
        <f t="shared" si="1"/>
        <v>AINHOA OLIVEROS LUNA</v>
      </c>
      <c r="F61" s="30">
        <v>39762</v>
      </c>
      <c r="G61" s="22">
        <v>7.8</v>
      </c>
      <c r="H61" s="21">
        <v>8</v>
      </c>
      <c r="I61" s="21">
        <v>6</v>
      </c>
      <c r="J61" s="21">
        <v>8</v>
      </c>
      <c r="K61" s="21"/>
      <c r="L61" s="21">
        <v>7</v>
      </c>
      <c r="M61" s="32">
        <f t="shared" si="2"/>
        <v>7.25</v>
      </c>
    </row>
    <row r="62" spans="1:13" ht="15">
      <c r="A62" s="31" t="str">
        <f t="shared" si="0"/>
        <v>APROVECHAMIENTO</v>
      </c>
      <c r="B62" s="38" t="s">
        <v>987</v>
      </c>
      <c r="C62" s="38" t="s">
        <v>988</v>
      </c>
      <c r="D62" s="38" t="s">
        <v>989</v>
      </c>
      <c r="E62" s="39" t="str">
        <f t="shared" si="1"/>
        <v>SARA OLLERO FRANCO</v>
      </c>
      <c r="F62" s="30">
        <v>39489</v>
      </c>
      <c r="G62" s="22">
        <v>8.65</v>
      </c>
      <c r="H62" s="21">
        <v>9</v>
      </c>
      <c r="I62" s="21">
        <v>8</v>
      </c>
      <c r="J62" s="21">
        <v>9</v>
      </c>
      <c r="K62" s="21"/>
      <c r="L62" s="21">
        <v>7</v>
      </c>
      <c r="M62" s="32">
        <f t="shared" si="2"/>
        <v>8.25</v>
      </c>
    </row>
    <row r="63" spans="1:13" ht="15">
      <c r="A63" s="31" t="str">
        <f t="shared" si="0"/>
        <v>APROVECHAMIENTO</v>
      </c>
      <c r="B63" s="38" t="s">
        <v>990</v>
      </c>
      <c r="C63" s="38" t="s">
        <v>991</v>
      </c>
      <c r="D63" s="38" t="s">
        <v>893</v>
      </c>
      <c r="E63" s="39" t="str">
        <f t="shared" si="1"/>
        <v>JORGE ORTIZ ACERO</v>
      </c>
      <c r="F63" s="30">
        <v>39482</v>
      </c>
      <c r="G63" s="22">
        <v>7.81</v>
      </c>
      <c r="H63" s="21">
        <v>8</v>
      </c>
      <c r="I63" s="21">
        <v>6</v>
      </c>
      <c r="J63" s="21">
        <v>8</v>
      </c>
      <c r="K63" s="21"/>
      <c r="L63" s="21">
        <v>6</v>
      </c>
      <c r="M63" s="32">
        <f t="shared" si="2"/>
        <v>7</v>
      </c>
    </row>
    <row r="64" spans="1:13" ht="15">
      <c r="A64" s="31" t="str">
        <f t="shared" si="0"/>
        <v>MENCIÓN HONORÍFICA</v>
      </c>
      <c r="B64" s="38" t="s">
        <v>990</v>
      </c>
      <c r="C64" s="38" t="s">
        <v>976</v>
      </c>
      <c r="D64" s="38" t="s">
        <v>970</v>
      </c>
      <c r="E64" s="39" t="str">
        <f t="shared" si="1"/>
        <v>ANA ORTIZ MUÑOZ</v>
      </c>
      <c r="F64" s="30">
        <v>39563</v>
      </c>
      <c r="G64" s="22">
        <v>9.68</v>
      </c>
      <c r="H64" s="21">
        <v>10</v>
      </c>
      <c r="I64" s="21">
        <v>9</v>
      </c>
      <c r="J64" s="21">
        <v>10</v>
      </c>
      <c r="K64" s="21"/>
      <c r="L64" s="21">
        <v>10</v>
      </c>
      <c r="M64" s="32">
        <f t="shared" si="2"/>
        <v>9.75</v>
      </c>
    </row>
    <row r="65" spans="1:13" ht="15">
      <c r="A65" s="31" t="str">
        <f t="shared" si="0"/>
        <v>APROVECHAMIENTO</v>
      </c>
      <c r="B65" s="38" t="s">
        <v>992</v>
      </c>
      <c r="C65" s="38" t="s">
        <v>981</v>
      </c>
      <c r="D65" s="38" t="s">
        <v>1038</v>
      </c>
      <c r="E65" s="39" t="str">
        <f t="shared" si="1"/>
        <v>daniel PATO SÁNCHEZ</v>
      </c>
      <c r="F65" s="30">
        <v>39594</v>
      </c>
      <c r="G65" s="22">
        <v>7.75</v>
      </c>
      <c r="H65" s="21">
        <v>8</v>
      </c>
      <c r="I65" s="21">
        <v>6</v>
      </c>
      <c r="J65" s="21">
        <v>8</v>
      </c>
      <c r="K65" s="21"/>
      <c r="L65" s="21">
        <v>8</v>
      </c>
      <c r="M65" s="32">
        <f t="shared" si="2"/>
        <v>7.5</v>
      </c>
    </row>
    <row r="66" spans="1:13" ht="15">
      <c r="A66" s="31" t="str">
        <f t="shared" si="0"/>
        <v>APROVECHAMIENTO</v>
      </c>
      <c r="B66" s="38" t="s">
        <v>993</v>
      </c>
      <c r="C66" s="38" t="s">
        <v>994</v>
      </c>
      <c r="D66" s="38" t="s">
        <v>995</v>
      </c>
      <c r="E66" s="39" t="str">
        <f t="shared" si="1"/>
        <v>EDUARDO PÉREZ ROMERO</v>
      </c>
      <c r="F66" s="30">
        <v>39700</v>
      </c>
      <c r="G66" s="22">
        <v>8.43</v>
      </c>
      <c r="H66" s="21">
        <v>8</v>
      </c>
      <c r="I66" s="21">
        <v>6</v>
      </c>
      <c r="J66" s="21">
        <v>7</v>
      </c>
      <c r="K66" s="21"/>
      <c r="L66" s="21">
        <v>8</v>
      </c>
      <c r="M66" s="32">
        <f t="shared" si="2"/>
        <v>7.25</v>
      </c>
    </row>
    <row r="67" spans="1:13" ht="15">
      <c r="A67" s="31" t="str">
        <f t="shared" si="0"/>
        <v>APROVECHAMIENTO</v>
      </c>
      <c r="B67" s="38" t="s">
        <v>993</v>
      </c>
      <c r="C67" s="38" t="s">
        <v>996</v>
      </c>
      <c r="D67" s="38" t="s">
        <v>997</v>
      </c>
      <c r="E67" s="39" t="str">
        <f t="shared" si="1"/>
        <v>NAYHARA PÉREZ VELASCO</v>
      </c>
      <c r="F67" s="30">
        <v>39466</v>
      </c>
      <c r="G67" s="22">
        <v>6.75</v>
      </c>
      <c r="H67" s="21">
        <v>8</v>
      </c>
      <c r="I67" s="21">
        <v>6</v>
      </c>
      <c r="J67" s="21">
        <v>9</v>
      </c>
      <c r="K67" s="21"/>
      <c r="L67" s="21">
        <v>6</v>
      </c>
      <c r="M67" s="32">
        <f t="shared" si="2"/>
        <v>7.25</v>
      </c>
    </row>
    <row r="68" spans="1:13" ht="15">
      <c r="A68" s="31" t="str">
        <f t="shared" si="0"/>
        <v>APROVECHAMIENTO</v>
      </c>
      <c r="B68" s="38" t="s">
        <v>998</v>
      </c>
      <c r="C68" s="38" t="s">
        <v>999</v>
      </c>
      <c r="D68" s="38" t="s">
        <v>1000</v>
      </c>
      <c r="E68" s="39" t="str">
        <f t="shared" si="1"/>
        <v>DIANA PÉREZ-BROTÓNS ROJAS</v>
      </c>
      <c r="F68" s="30">
        <v>39697</v>
      </c>
      <c r="G68" s="22">
        <v>7.1</v>
      </c>
      <c r="H68" s="21">
        <v>7</v>
      </c>
      <c r="I68" s="21">
        <v>6</v>
      </c>
      <c r="J68" s="21">
        <v>6</v>
      </c>
      <c r="K68" s="21">
        <v>6</v>
      </c>
      <c r="L68" s="21"/>
      <c r="M68" s="32">
        <f t="shared" si="2"/>
        <v>6.25</v>
      </c>
    </row>
    <row r="69" spans="1:13" ht="15">
      <c r="A69" s="31" t="str">
        <f t="shared" si="0"/>
        <v>APROVECHAMIENTO</v>
      </c>
      <c r="B69" s="38" t="s">
        <v>1001</v>
      </c>
      <c r="C69" s="38" t="s">
        <v>940</v>
      </c>
      <c r="D69" s="38" t="s">
        <v>1002</v>
      </c>
      <c r="E69" s="39" t="str">
        <f t="shared" si="1"/>
        <v>SERGIO PIZARROSO BENITO</v>
      </c>
      <c r="F69" s="30">
        <v>39642</v>
      </c>
      <c r="G69" s="22">
        <v>6.88</v>
      </c>
      <c r="H69" s="21">
        <v>7</v>
      </c>
      <c r="I69" s="21">
        <v>6</v>
      </c>
      <c r="J69" s="21">
        <v>6</v>
      </c>
      <c r="K69" s="21"/>
      <c r="L69" s="21">
        <v>7</v>
      </c>
      <c r="M69" s="32">
        <f t="shared" si="2"/>
        <v>6.5</v>
      </c>
    </row>
    <row r="70" spans="1:13" ht="15">
      <c r="A70" s="31" t="str">
        <f t="shared" si="0"/>
        <v>MENCIÓN HONORÍFICA</v>
      </c>
      <c r="B70" s="38" t="s">
        <v>1003</v>
      </c>
      <c r="C70" s="38" t="s">
        <v>1004</v>
      </c>
      <c r="D70" s="38" t="s">
        <v>1005</v>
      </c>
      <c r="E70" s="39" t="str">
        <f t="shared" si="1"/>
        <v>VIOLETA PLAZA GRANDE</v>
      </c>
      <c r="F70" s="30">
        <v>39567</v>
      </c>
      <c r="G70" s="22">
        <v>9.26</v>
      </c>
      <c r="H70" s="21">
        <v>9</v>
      </c>
      <c r="I70" s="21">
        <v>8</v>
      </c>
      <c r="J70" s="21">
        <v>10</v>
      </c>
      <c r="K70" s="21"/>
      <c r="L70" s="21">
        <v>9</v>
      </c>
      <c r="M70" s="32">
        <f t="shared" si="2"/>
        <v>9</v>
      </c>
    </row>
    <row r="71" spans="1:13" ht="15">
      <c r="A71" s="31" t="str">
        <f t="shared" si="0"/>
        <v>APROVECHAMIENTO</v>
      </c>
      <c r="B71" s="38" t="s">
        <v>1006</v>
      </c>
      <c r="C71" s="38" t="s">
        <v>1007</v>
      </c>
      <c r="D71" s="38" t="s">
        <v>1008</v>
      </c>
      <c r="E71" s="39" t="str">
        <f t="shared" si="1"/>
        <v>LORENA POLO NIETO</v>
      </c>
      <c r="F71" s="30">
        <v>39691</v>
      </c>
      <c r="G71" s="22">
        <v>9.33</v>
      </c>
      <c r="H71" s="21">
        <v>9</v>
      </c>
      <c r="I71" s="21">
        <v>8</v>
      </c>
      <c r="J71" s="21">
        <v>9</v>
      </c>
      <c r="K71" s="21"/>
      <c r="L71" s="21">
        <v>9</v>
      </c>
      <c r="M71" s="32">
        <f t="shared" si="2"/>
        <v>8.75</v>
      </c>
    </row>
    <row r="72" spans="1:13" ht="15">
      <c r="A72" s="31" t="str">
        <f t="shared" si="0"/>
        <v>APROVECHAMIENTO</v>
      </c>
      <c r="B72" s="38" t="s">
        <v>866</v>
      </c>
      <c r="C72" s="38" t="s">
        <v>1009</v>
      </c>
      <c r="D72" s="38" t="s">
        <v>967</v>
      </c>
      <c r="E72" s="39" t="str">
        <f t="shared" si="1"/>
        <v>RUBÉN RAMOS JUÁREZ</v>
      </c>
      <c r="F72" s="30">
        <v>39770</v>
      </c>
      <c r="G72" s="22">
        <v>7.08</v>
      </c>
      <c r="H72" s="21">
        <v>8</v>
      </c>
      <c r="I72" s="21">
        <v>6</v>
      </c>
      <c r="J72" s="21">
        <v>5</v>
      </c>
      <c r="K72" s="21"/>
      <c r="L72" s="21">
        <v>7</v>
      </c>
      <c r="M72" s="32">
        <f t="shared" si="2"/>
        <v>6.5</v>
      </c>
    </row>
    <row r="73" spans="1:13" ht="15">
      <c r="A73" s="31" t="str">
        <f t="shared" si="0"/>
        <v>APROVECHAMIENTO</v>
      </c>
      <c r="B73" s="38" t="s">
        <v>1010</v>
      </c>
      <c r="C73" s="38" t="s">
        <v>1011</v>
      </c>
      <c r="D73" s="38" t="s">
        <v>1012</v>
      </c>
      <c r="E73" s="39" t="str">
        <f t="shared" si="1"/>
        <v>POL REY SIMÓN</v>
      </c>
      <c r="F73" s="30">
        <v>39492</v>
      </c>
      <c r="G73" s="22">
        <v>8.4</v>
      </c>
      <c r="H73" s="21">
        <v>9</v>
      </c>
      <c r="I73" s="21">
        <v>6</v>
      </c>
      <c r="J73" s="21">
        <v>9</v>
      </c>
      <c r="K73" s="21"/>
      <c r="L73" s="21">
        <v>8</v>
      </c>
      <c r="M73" s="32">
        <f t="shared" si="2"/>
        <v>8</v>
      </c>
    </row>
    <row r="74" spans="1:13" ht="15">
      <c r="A74" s="31" t="str">
        <f aca="true" t="shared" si="3" ref="A74:A137">IF(AND($M74&gt;=9,$G74&gt;=8.75,G74&lt;=10,M74&lt;=10),"MENCIÓN HONORÍFICA",IF(AND($G74&gt;=6,$M74&gt;=6,G74&lt;=10,M74&lt;=10),"APROVECHAMIENTO","NO DIPLOMA"))</f>
        <v>APROVECHAMIENTO</v>
      </c>
      <c r="B74" s="38" t="s">
        <v>1013</v>
      </c>
      <c r="C74" s="38" t="s">
        <v>948</v>
      </c>
      <c r="D74" s="38" t="s">
        <v>887</v>
      </c>
      <c r="E74" s="39" t="str">
        <f aca="true" t="shared" si="4" ref="E74:E137">CONCATENATE(D74," ",B74," ",C74)</f>
        <v>HUGO RIOJA BLÁZQUEZ</v>
      </c>
      <c r="F74" s="30">
        <v>39633</v>
      </c>
      <c r="G74" s="22">
        <v>6.9</v>
      </c>
      <c r="H74" s="21">
        <v>7</v>
      </c>
      <c r="I74" s="21">
        <v>5</v>
      </c>
      <c r="J74" s="21">
        <v>7</v>
      </c>
      <c r="K74" s="21">
        <v>7</v>
      </c>
      <c r="L74" s="21"/>
      <c r="M74" s="32">
        <f aca="true" t="shared" si="5" ref="M74:M137">_xlfn.IFERROR(AVERAGE(H74,I74,J74,K74,L74),"")</f>
        <v>6.5</v>
      </c>
    </row>
    <row r="75" spans="1:13" ht="15">
      <c r="A75" s="31" t="str">
        <f t="shared" si="3"/>
        <v>APROVECHAMIENTO</v>
      </c>
      <c r="B75" s="38" t="s">
        <v>1014</v>
      </c>
      <c r="C75" s="38" t="s">
        <v>960</v>
      </c>
      <c r="D75" s="38" t="s">
        <v>1015</v>
      </c>
      <c r="E75" s="39" t="str">
        <f t="shared" si="4"/>
        <v>NEREA RIVERO MARTÍNEZ</v>
      </c>
      <c r="F75" s="30">
        <v>39751</v>
      </c>
      <c r="G75" s="22">
        <v>7.5</v>
      </c>
      <c r="H75" s="21">
        <v>9</v>
      </c>
      <c r="I75" s="21">
        <v>6</v>
      </c>
      <c r="J75" s="21">
        <v>7</v>
      </c>
      <c r="K75" s="21"/>
      <c r="L75" s="21">
        <v>7</v>
      </c>
      <c r="M75" s="32">
        <f t="shared" si="5"/>
        <v>7.25</v>
      </c>
    </row>
    <row r="76" spans="1:13" ht="15">
      <c r="A76" s="31" t="str">
        <f t="shared" si="3"/>
        <v>APROVECHAMIENTO</v>
      </c>
      <c r="B76" s="38" t="s">
        <v>1016</v>
      </c>
      <c r="C76" s="38" t="s">
        <v>1017</v>
      </c>
      <c r="D76" s="38" t="s">
        <v>1018</v>
      </c>
      <c r="E76" s="39" t="str">
        <f t="shared" si="4"/>
        <v>natalia rodríguez gonzález</v>
      </c>
      <c r="F76" s="30">
        <v>39598</v>
      </c>
      <c r="G76" s="22">
        <v>7.23</v>
      </c>
      <c r="H76" s="21">
        <v>7</v>
      </c>
      <c r="I76" s="21">
        <v>5</v>
      </c>
      <c r="J76" s="21">
        <v>8</v>
      </c>
      <c r="K76" s="21"/>
      <c r="L76" s="21">
        <v>5</v>
      </c>
      <c r="M76" s="32">
        <f t="shared" si="5"/>
        <v>6.25</v>
      </c>
    </row>
    <row r="77" spans="1:13" ht="15">
      <c r="A77" s="31" t="str">
        <f t="shared" si="3"/>
        <v>APROVECHAMIENTO</v>
      </c>
      <c r="B77" s="38" t="s">
        <v>898</v>
      </c>
      <c r="C77" s="38" t="s">
        <v>1019</v>
      </c>
      <c r="D77" s="38" t="s">
        <v>1020</v>
      </c>
      <c r="E77" s="39" t="str">
        <f t="shared" si="4"/>
        <v xml:space="preserve">rubén sánchez heras </v>
      </c>
      <c r="F77" s="30">
        <v>39769</v>
      </c>
      <c r="G77" s="22">
        <v>7.38</v>
      </c>
      <c r="H77" s="21">
        <v>8</v>
      </c>
      <c r="I77" s="21">
        <v>6</v>
      </c>
      <c r="J77" s="21">
        <v>6</v>
      </c>
      <c r="K77" s="21"/>
      <c r="L77" s="21">
        <v>5</v>
      </c>
      <c r="M77" s="32">
        <f t="shared" si="5"/>
        <v>6.25</v>
      </c>
    </row>
    <row r="78" spans="1:13" ht="15">
      <c r="A78" s="31" t="str">
        <f t="shared" si="3"/>
        <v>APROVECHAMIENTO</v>
      </c>
      <c r="B78" s="38" t="s">
        <v>1021</v>
      </c>
      <c r="C78" s="38" t="s">
        <v>1022</v>
      </c>
      <c r="D78" s="38" t="s">
        <v>982</v>
      </c>
      <c r="E78" s="39" t="str">
        <f t="shared" si="4"/>
        <v>ÁNGEL SANZ MOIRÓN</v>
      </c>
      <c r="F78" s="30">
        <v>39412</v>
      </c>
      <c r="G78" s="22">
        <v>7.18</v>
      </c>
      <c r="H78" s="21">
        <v>7</v>
      </c>
      <c r="I78" s="21">
        <v>5</v>
      </c>
      <c r="J78" s="21">
        <v>7</v>
      </c>
      <c r="K78" s="21">
        <v>5</v>
      </c>
      <c r="L78" s="21"/>
      <c r="M78" s="32">
        <f t="shared" si="5"/>
        <v>6</v>
      </c>
    </row>
    <row r="79" spans="1:13" ht="15">
      <c r="A79" s="31" t="str">
        <f t="shared" si="3"/>
        <v>MENCIÓN HONORÍFICA</v>
      </c>
      <c r="B79" s="38" t="s">
        <v>1023</v>
      </c>
      <c r="C79" s="38" t="s">
        <v>1024</v>
      </c>
      <c r="D79" s="38" t="s">
        <v>1025</v>
      </c>
      <c r="E79" s="39" t="str">
        <f t="shared" si="4"/>
        <v>BLANCA SEGOVIA SERRANO</v>
      </c>
      <c r="F79" s="30">
        <v>39748</v>
      </c>
      <c r="G79" s="22">
        <v>9.31</v>
      </c>
      <c r="H79" s="21">
        <v>9</v>
      </c>
      <c r="I79" s="21">
        <v>8</v>
      </c>
      <c r="J79" s="21">
        <v>10</v>
      </c>
      <c r="K79" s="21"/>
      <c r="L79" s="21">
        <v>10</v>
      </c>
      <c r="M79" s="32">
        <f t="shared" si="5"/>
        <v>9.25</v>
      </c>
    </row>
    <row r="80" spans="1:13" ht="15">
      <c r="A80" s="31" t="str">
        <f t="shared" si="3"/>
        <v>APROVECHAMIENTO</v>
      </c>
      <c r="B80" s="38" t="s">
        <v>1026</v>
      </c>
      <c r="C80" s="38" t="s">
        <v>1027</v>
      </c>
      <c r="D80" s="38" t="s">
        <v>989</v>
      </c>
      <c r="E80" s="39" t="str">
        <f t="shared" si="4"/>
        <v>SARA VAQUERO ALCAIDE</v>
      </c>
      <c r="F80" s="30">
        <v>39580</v>
      </c>
      <c r="G80" s="22">
        <v>6.9</v>
      </c>
      <c r="H80" s="21">
        <v>7</v>
      </c>
      <c r="I80" s="21">
        <v>6</v>
      </c>
      <c r="J80" s="21">
        <v>7</v>
      </c>
      <c r="K80" s="21"/>
      <c r="L80" s="21">
        <v>9</v>
      </c>
      <c r="M80" s="32">
        <f t="shared" si="5"/>
        <v>7.25</v>
      </c>
    </row>
    <row r="81" spans="1:13" ht="15">
      <c r="A81" s="31" t="str">
        <f t="shared" si="3"/>
        <v>APROVECHAMIENTO</v>
      </c>
      <c r="B81" s="38" t="s">
        <v>1028</v>
      </c>
      <c r="C81" s="38" t="s">
        <v>1029</v>
      </c>
      <c r="D81" s="38" t="s">
        <v>938</v>
      </c>
      <c r="E81" s="39" t="str">
        <f t="shared" si="4"/>
        <v>PAULA VILLA HERNÁNDEZ</v>
      </c>
      <c r="F81" s="30">
        <v>39566</v>
      </c>
      <c r="G81" s="22">
        <v>9</v>
      </c>
      <c r="H81" s="21">
        <v>10</v>
      </c>
      <c r="I81" s="21">
        <v>8</v>
      </c>
      <c r="J81" s="21">
        <v>9</v>
      </c>
      <c r="K81" s="21"/>
      <c r="L81" s="21">
        <v>8</v>
      </c>
      <c r="M81" s="32">
        <f t="shared" si="5"/>
        <v>8.75</v>
      </c>
    </row>
    <row r="82" spans="1:13" ht="15">
      <c r="A82" s="31" t="str">
        <f t="shared" si="3"/>
        <v>APROVECHAMIENTO</v>
      </c>
      <c r="B82" s="38" t="s">
        <v>1028</v>
      </c>
      <c r="C82" s="38" t="s">
        <v>1030</v>
      </c>
      <c r="D82" s="38" t="s">
        <v>1031</v>
      </c>
      <c r="E82" s="39" t="str">
        <f t="shared" si="4"/>
        <v>NIKOLAS VILLA OVIEDO</v>
      </c>
      <c r="F82" s="30">
        <v>39754</v>
      </c>
      <c r="G82" s="22">
        <v>8.13</v>
      </c>
      <c r="H82" s="21">
        <v>9</v>
      </c>
      <c r="I82" s="21">
        <v>6</v>
      </c>
      <c r="J82" s="21">
        <v>8</v>
      </c>
      <c r="K82" s="21"/>
      <c r="L82" s="21">
        <v>6</v>
      </c>
      <c r="M82" s="32">
        <f t="shared" si="5"/>
        <v>7.25</v>
      </c>
    </row>
    <row r="83" spans="1:13" ht="15">
      <c r="A83" s="31" t="str">
        <f t="shared" si="3"/>
        <v>APROVECHAMIENTO</v>
      </c>
      <c r="B83" s="38" t="s">
        <v>1032</v>
      </c>
      <c r="C83" s="38" t="s">
        <v>1033</v>
      </c>
      <c r="D83" s="38" t="s">
        <v>1034</v>
      </c>
      <c r="E83" s="39" t="str">
        <f t="shared" si="4"/>
        <v>SVETLIN YOURI GUETZOV</v>
      </c>
      <c r="F83" s="30">
        <v>39767</v>
      </c>
      <c r="G83" s="22">
        <v>6.2</v>
      </c>
      <c r="H83" s="21">
        <v>7</v>
      </c>
      <c r="I83" s="21">
        <v>7</v>
      </c>
      <c r="J83" s="21">
        <v>6</v>
      </c>
      <c r="K83" s="21">
        <v>6</v>
      </c>
      <c r="L83" s="21"/>
      <c r="M83" s="32">
        <f t="shared" si="5"/>
        <v>6.5</v>
      </c>
    </row>
    <row r="84" spans="1:13" ht="15">
      <c r="A84" s="31" t="str">
        <f t="shared" si="3"/>
        <v>NO DIPLOMA</v>
      </c>
      <c r="B84" s="38"/>
      <c r="C84" s="38"/>
      <c r="D84" s="38"/>
      <c r="E84" s="39" t="str">
        <f t="shared" si="4"/>
        <v xml:space="preserve">  </v>
      </c>
      <c r="F84" s="30"/>
      <c r="G84" s="22"/>
      <c r="H84" s="21"/>
      <c r="I84" s="21"/>
      <c r="J84" s="21"/>
      <c r="K84" s="21"/>
      <c r="L84" s="21"/>
      <c r="M84" s="32" t="str">
        <f t="shared" si="5"/>
        <v/>
      </c>
    </row>
    <row r="85" spans="1:13" ht="15">
      <c r="A85" s="31" t="str">
        <f t="shared" si="3"/>
        <v>NO DIPLOMA</v>
      </c>
      <c r="B85" s="38"/>
      <c r="C85" s="38"/>
      <c r="D85" s="38"/>
      <c r="E85" s="39" t="str">
        <f t="shared" si="4"/>
        <v xml:space="preserve">  </v>
      </c>
      <c r="F85" s="30"/>
      <c r="G85" s="22"/>
      <c r="H85" s="21"/>
      <c r="I85" s="21"/>
      <c r="J85" s="21"/>
      <c r="K85" s="21"/>
      <c r="L85" s="21"/>
      <c r="M85" s="32" t="str">
        <f t="shared" si="5"/>
        <v/>
      </c>
    </row>
    <row r="86" spans="1:13" ht="15">
      <c r="A86" s="31" t="str">
        <f t="shared" si="3"/>
        <v>NO DIPLOMA</v>
      </c>
      <c r="B86" s="38"/>
      <c r="C86" s="38"/>
      <c r="D86" s="38"/>
      <c r="E86" s="39" t="str">
        <f t="shared" si="4"/>
        <v xml:space="preserve">  </v>
      </c>
      <c r="F86" s="30"/>
      <c r="G86" s="22"/>
      <c r="H86" s="21"/>
      <c r="I86" s="21"/>
      <c r="J86" s="21"/>
      <c r="K86" s="21"/>
      <c r="L86" s="21"/>
      <c r="M86" s="32" t="str">
        <f t="shared" si="5"/>
        <v/>
      </c>
    </row>
    <row r="87" spans="1:13" ht="15">
      <c r="A87" s="31" t="str">
        <f t="shared" si="3"/>
        <v>NO DIPLOMA</v>
      </c>
      <c r="B87" s="38"/>
      <c r="C87" s="38"/>
      <c r="D87" s="38"/>
      <c r="E87" s="39" t="str">
        <f t="shared" si="4"/>
        <v xml:space="preserve">  </v>
      </c>
      <c r="F87" s="30"/>
      <c r="G87" s="22"/>
      <c r="H87" s="21"/>
      <c r="I87" s="21"/>
      <c r="J87" s="21"/>
      <c r="K87" s="21"/>
      <c r="L87" s="21"/>
      <c r="M87" s="32" t="str">
        <f t="shared" si="5"/>
        <v/>
      </c>
    </row>
    <row r="88" spans="1:13" ht="15">
      <c r="A88" s="31" t="str">
        <f t="shared" si="3"/>
        <v>NO DIPLOMA</v>
      </c>
      <c r="B88" s="38"/>
      <c r="C88" s="38"/>
      <c r="D88" s="38"/>
      <c r="E88" s="39" t="str">
        <f t="shared" si="4"/>
        <v xml:space="preserve">  </v>
      </c>
      <c r="F88" s="30"/>
      <c r="G88" s="22"/>
      <c r="H88" s="21"/>
      <c r="I88" s="21"/>
      <c r="J88" s="21"/>
      <c r="K88" s="21"/>
      <c r="L88" s="21"/>
      <c r="M88" s="32" t="str">
        <f t="shared" si="5"/>
        <v/>
      </c>
    </row>
    <row r="89" spans="1:13" ht="15">
      <c r="A89" s="31" t="str">
        <f t="shared" si="3"/>
        <v>NO DIPLOMA</v>
      </c>
      <c r="B89" s="38"/>
      <c r="C89" s="38"/>
      <c r="D89" s="38"/>
      <c r="E89" s="39" t="str">
        <f t="shared" si="4"/>
        <v xml:space="preserve">  </v>
      </c>
      <c r="F89" s="30"/>
      <c r="G89" s="22"/>
      <c r="H89" s="21"/>
      <c r="I89" s="21"/>
      <c r="J89" s="21"/>
      <c r="K89" s="21"/>
      <c r="L89" s="21"/>
      <c r="M89" s="32" t="str">
        <f t="shared" si="5"/>
        <v/>
      </c>
    </row>
    <row r="90" spans="1:13" ht="15">
      <c r="A90" s="31" t="str">
        <f t="shared" si="3"/>
        <v>NO DIPLOMA</v>
      </c>
      <c r="B90" s="38"/>
      <c r="C90" s="38"/>
      <c r="D90" s="38"/>
      <c r="E90" s="39" t="str">
        <f t="shared" si="4"/>
        <v xml:space="preserve">  </v>
      </c>
      <c r="F90" s="30"/>
      <c r="G90" s="22"/>
      <c r="H90" s="21"/>
      <c r="I90" s="21"/>
      <c r="J90" s="21"/>
      <c r="K90" s="21"/>
      <c r="L90" s="21"/>
      <c r="M90" s="32" t="str">
        <f t="shared" si="5"/>
        <v/>
      </c>
    </row>
    <row r="91" spans="1:13" ht="15">
      <c r="A91" s="31" t="str">
        <f t="shared" si="3"/>
        <v>NO DIPLOMA</v>
      </c>
      <c r="B91" s="38"/>
      <c r="C91" s="38"/>
      <c r="D91" s="38"/>
      <c r="E91" s="39" t="str">
        <f t="shared" si="4"/>
        <v xml:space="preserve">  </v>
      </c>
      <c r="F91" s="30"/>
      <c r="G91" s="22"/>
      <c r="H91" s="21"/>
      <c r="I91" s="21"/>
      <c r="J91" s="21"/>
      <c r="K91" s="21"/>
      <c r="L91" s="21"/>
      <c r="M91" s="32" t="str">
        <f t="shared" si="5"/>
        <v/>
      </c>
    </row>
    <row r="92" spans="1:13" ht="15">
      <c r="A92" s="31" t="str">
        <f t="shared" si="3"/>
        <v>NO DIPLOMA</v>
      </c>
      <c r="B92" s="38"/>
      <c r="C92" s="38"/>
      <c r="D92" s="38"/>
      <c r="E92" s="39" t="str">
        <f t="shared" si="4"/>
        <v xml:space="preserve">  </v>
      </c>
      <c r="F92" s="30"/>
      <c r="G92" s="22"/>
      <c r="H92" s="21"/>
      <c r="I92" s="21"/>
      <c r="J92" s="21"/>
      <c r="K92" s="21"/>
      <c r="L92" s="21"/>
      <c r="M92" s="32" t="str">
        <f t="shared" si="5"/>
        <v/>
      </c>
    </row>
    <row r="93" spans="1:13" ht="15">
      <c r="A93" s="31" t="str">
        <f t="shared" si="3"/>
        <v>NO DIPLOMA</v>
      </c>
      <c r="B93" s="38"/>
      <c r="C93" s="38"/>
      <c r="D93" s="38"/>
      <c r="E93" s="39" t="str">
        <f t="shared" si="4"/>
        <v xml:space="preserve">  </v>
      </c>
      <c r="F93" s="30"/>
      <c r="G93" s="22"/>
      <c r="H93" s="21"/>
      <c r="I93" s="21"/>
      <c r="J93" s="21"/>
      <c r="K93" s="21"/>
      <c r="L93" s="21"/>
      <c r="M93" s="32" t="str">
        <f t="shared" si="5"/>
        <v/>
      </c>
    </row>
    <row r="94" spans="1:13" ht="15">
      <c r="A94" s="31" t="str">
        <f t="shared" si="3"/>
        <v>NO DIPLOMA</v>
      </c>
      <c r="B94" s="38"/>
      <c r="C94" s="38"/>
      <c r="D94" s="38"/>
      <c r="E94" s="39" t="str">
        <f t="shared" si="4"/>
        <v xml:space="preserve">  </v>
      </c>
      <c r="F94" s="30"/>
      <c r="G94" s="22"/>
      <c r="H94" s="21"/>
      <c r="I94" s="21"/>
      <c r="J94" s="21"/>
      <c r="K94" s="21"/>
      <c r="L94" s="21"/>
      <c r="M94" s="32" t="str">
        <f t="shared" si="5"/>
        <v/>
      </c>
    </row>
    <row r="95" spans="1:13" ht="15">
      <c r="A95" s="31" t="str">
        <f t="shared" si="3"/>
        <v>NO DIPLOMA</v>
      </c>
      <c r="B95" s="38"/>
      <c r="C95" s="38"/>
      <c r="D95" s="38"/>
      <c r="E95" s="39" t="str">
        <f t="shared" si="4"/>
        <v xml:space="preserve">  </v>
      </c>
      <c r="F95" s="30"/>
      <c r="G95" s="22"/>
      <c r="H95" s="21"/>
      <c r="I95" s="21"/>
      <c r="J95" s="21"/>
      <c r="K95" s="21"/>
      <c r="L95" s="21"/>
      <c r="M95" s="32" t="str">
        <f t="shared" si="5"/>
        <v/>
      </c>
    </row>
    <row r="96" spans="1:13" ht="15">
      <c r="A96" s="31" t="str">
        <f t="shared" si="3"/>
        <v>NO DIPLOMA</v>
      </c>
      <c r="B96" s="38"/>
      <c r="C96" s="38"/>
      <c r="D96" s="38"/>
      <c r="E96" s="39" t="str">
        <f t="shared" si="4"/>
        <v xml:space="preserve">  </v>
      </c>
      <c r="F96" s="30"/>
      <c r="G96" s="22"/>
      <c r="H96" s="21"/>
      <c r="I96" s="21"/>
      <c r="J96" s="21"/>
      <c r="K96" s="21"/>
      <c r="L96" s="21"/>
      <c r="M96" s="32" t="str">
        <f t="shared" si="5"/>
        <v/>
      </c>
    </row>
    <row r="97" spans="1:13" ht="15">
      <c r="A97" s="31" t="str">
        <f t="shared" si="3"/>
        <v>NO DIPLOMA</v>
      </c>
      <c r="B97" s="38"/>
      <c r="C97" s="38"/>
      <c r="D97" s="38"/>
      <c r="E97" s="39" t="str">
        <f t="shared" si="4"/>
        <v xml:space="preserve">  </v>
      </c>
      <c r="F97" s="30"/>
      <c r="G97" s="22"/>
      <c r="H97" s="21"/>
      <c r="I97" s="21"/>
      <c r="J97" s="21"/>
      <c r="K97" s="21"/>
      <c r="L97" s="21"/>
      <c r="M97" s="32" t="str">
        <f t="shared" si="5"/>
        <v/>
      </c>
    </row>
    <row r="98" spans="1:13" ht="15">
      <c r="A98" s="31" t="str">
        <f t="shared" si="3"/>
        <v>NO DIPLOMA</v>
      </c>
      <c r="B98" s="38"/>
      <c r="C98" s="38"/>
      <c r="D98" s="38"/>
      <c r="E98" s="39" t="str">
        <f t="shared" si="4"/>
        <v xml:space="preserve">  </v>
      </c>
      <c r="F98" s="30"/>
      <c r="G98" s="22"/>
      <c r="H98" s="21"/>
      <c r="I98" s="21"/>
      <c r="J98" s="21"/>
      <c r="K98" s="21"/>
      <c r="L98" s="21"/>
      <c r="M98" s="32" t="str">
        <f t="shared" si="5"/>
        <v/>
      </c>
    </row>
    <row r="99" spans="1:13" ht="15">
      <c r="A99" s="31" t="str">
        <f t="shared" si="3"/>
        <v>NO DIPLOMA</v>
      </c>
      <c r="B99" s="38"/>
      <c r="C99" s="38"/>
      <c r="D99" s="38"/>
      <c r="E99" s="39" t="str">
        <f t="shared" si="4"/>
        <v xml:space="preserve">  </v>
      </c>
      <c r="F99" s="30"/>
      <c r="G99" s="22"/>
      <c r="H99" s="21"/>
      <c r="I99" s="21"/>
      <c r="J99" s="21"/>
      <c r="K99" s="21"/>
      <c r="L99" s="21"/>
      <c r="M99" s="32" t="str">
        <f t="shared" si="5"/>
        <v/>
      </c>
    </row>
    <row r="100" spans="1:13" ht="15">
      <c r="A100" s="31" t="str">
        <f t="shared" si="3"/>
        <v>NO DIPLOMA</v>
      </c>
      <c r="B100" s="38"/>
      <c r="C100" s="38"/>
      <c r="D100" s="38"/>
      <c r="E100" s="39" t="str">
        <f t="shared" si="4"/>
        <v xml:space="preserve">  </v>
      </c>
      <c r="F100" s="30"/>
      <c r="G100" s="22"/>
      <c r="H100" s="21"/>
      <c r="I100" s="21"/>
      <c r="J100" s="21"/>
      <c r="K100" s="21"/>
      <c r="L100" s="21"/>
      <c r="M100" s="32" t="str">
        <f t="shared" si="5"/>
        <v/>
      </c>
    </row>
    <row r="101" spans="1:13" ht="15">
      <c r="A101" s="31" t="str">
        <f t="shared" si="3"/>
        <v>NO DIPLOMA</v>
      </c>
      <c r="B101" s="38"/>
      <c r="C101" s="38"/>
      <c r="D101" s="38"/>
      <c r="E101" s="39" t="str">
        <f t="shared" si="4"/>
        <v xml:space="preserve">  </v>
      </c>
      <c r="F101" s="30"/>
      <c r="G101" s="22"/>
      <c r="H101" s="21"/>
      <c r="I101" s="21"/>
      <c r="J101" s="21"/>
      <c r="K101" s="21"/>
      <c r="L101" s="21"/>
      <c r="M101" s="32" t="str">
        <f t="shared" si="5"/>
        <v/>
      </c>
    </row>
    <row r="102" spans="1:13" ht="15">
      <c r="A102" s="31" t="str">
        <f t="shared" si="3"/>
        <v>NO DIPLOMA</v>
      </c>
      <c r="B102" s="38"/>
      <c r="C102" s="38"/>
      <c r="D102" s="38"/>
      <c r="E102" s="39" t="str">
        <f t="shared" si="4"/>
        <v xml:space="preserve">  </v>
      </c>
      <c r="F102" s="30"/>
      <c r="G102" s="22"/>
      <c r="H102" s="21"/>
      <c r="I102" s="21"/>
      <c r="J102" s="21"/>
      <c r="K102" s="21"/>
      <c r="L102" s="21"/>
      <c r="M102" s="32" t="str">
        <f t="shared" si="5"/>
        <v/>
      </c>
    </row>
    <row r="103" spans="1:13" ht="15">
      <c r="A103" s="31" t="str">
        <f t="shared" si="3"/>
        <v>NO DIPLOMA</v>
      </c>
      <c r="B103" s="38"/>
      <c r="C103" s="38"/>
      <c r="D103" s="38"/>
      <c r="E103" s="39" t="str">
        <f t="shared" si="4"/>
        <v xml:space="preserve">  </v>
      </c>
      <c r="F103" s="30"/>
      <c r="G103" s="22"/>
      <c r="H103" s="21"/>
      <c r="I103" s="21"/>
      <c r="J103" s="21"/>
      <c r="K103" s="21"/>
      <c r="L103" s="21"/>
      <c r="M103" s="32" t="str">
        <f t="shared" si="5"/>
        <v/>
      </c>
    </row>
    <row r="104" spans="1:13" ht="15">
      <c r="A104" s="31" t="str">
        <f t="shared" si="3"/>
        <v>NO DIPLOMA</v>
      </c>
      <c r="B104" s="38"/>
      <c r="C104" s="38"/>
      <c r="D104" s="38"/>
      <c r="E104" s="39" t="str">
        <f t="shared" si="4"/>
        <v xml:space="preserve">  </v>
      </c>
      <c r="F104" s="30"/>
      <c r="G104" s="22"/>
      <c r="H104" s="21"/>
      <c r="I104" s="21"/>
      <c r="J104" s="21"/>
      <c r="K104" s="21"/>
      <c r="L104" s="21"/>
      <c r="M104" s="32" t="str">
        <f t="shared" si="5"/>
        <v/>
      </c>
    </row>
    <row r="105" spans="1:13" ht="15">
      <c r="A105" s="31" t="str">
        <f t="shared" si="3"/>
        <v>NO DIPLOMA</v>
      </c>
      <c r="B105" s="38"/>
      <c r="C105" s="38"/>
      <c r="D105" s="38"/>
      <c r="E105" s="39" t="str">
        <f t="shared" si="4"/>
        <v xml:space="preserve">  </v>
      </c>
      <c r="F105" s="30"/>
      <c r="G105" s="22"/>
      <c r="H105" s="21"/>
      <c r="I105" s="21"/>
      <c r="J105" s="21"/>
      <c r="K105" s="21"/>
      <c r="L105" s="21"/>
      <c r="M105" s="32" t="str">
        <f t="shared" si="5"/>
        <v/>
      </c>
    </row>
    <row r="106" spans="1:13" ht="15">
      <c r="A106" s="31" t="str">
        <f t="shared" si="3"/>
        <v>NO DIPLOMA</v>
      </c>
      <c r="B106" s="38"/>
      <c r="C106" s="38"/>
      <c r="D106" s="38"/>
      <c r="E106" s="39" t="str">
        <f t="shared" si="4"/>
        <v xml:space="preserve">  </v>
      </c>
      <c r="F106" s="30"/>
      <c r="G106" s="22"/>
      <c r="H106" s="21"/>
      <c r="I106" s="21"/>
      <c r="J106" s="21"/>
      <c r="K106" s="21"/>
      <c r="L106" s="21"/>
      <c r="M106" s="32" t="str">
        <f t="shared" si="5"/>
        <v/>
      </c>
    </row>
    <row r="107" spans="1:13" ht="15">
      <c r="A107" s="31" t="str">
        <f t="shared" si="3"/>
        <v>NO DIPLOMA</v>
      </c>
      <c r="B107" s="38"/>
      <c r="C107" s="38"/>
      <c r="D107" s="38"/>
      <c r="E107" s="39" t="str">
        <f t="shared" si="4"/>
        <v xml:space="preserve">  </v>
      </c>
      <c r="F107" s="30"/>
      <c r="G107" s="22"/>
      <c r="H107" s="21"/>
      <c r="I107" s="21"/>
      <c r="J107" s="21"/>
      <c r="K107" s="21"/>
      <c r="L107" s="21"/>
      <c r="M107" s="32" t="str">
        <f t="shared" si="5"/>
        <v/>
      </c>
    </row>
    <row r="108" spans="1:13" ht="15">
      <c r="A108" s="31" t="str">
        <f t="shared" si="3"/>
        <v>NO DIPLOMA</v>
      </c>
      <c r="B108" s="38"/>
      <c r="C108" s="38"/>
      <c r="D108" s="38"/>
      <c r="E108" s="39" t="str">
        <f t="shared" si="4"/>
        <v xml:space="preserve">  </v>
      </c>
      <c r="F108" s="30"/>
      <c r="G108" s="22"/>
      <c r="H108" s="21"/>
      <c r="I108" s="21"/>
      <c r="J108" s="21"/>
      <c r="K108" s="21"/>
      <c r="L108" s="21"/>
      <c r="M108" s="32" t="str">
        <f t="shared" si="5"/>
        <v/>
      </c>
    </row>
    <row r="109" spans="1:13" ht="15">
      <c r="A109" s="31" t="str">
        <f t="shared" si="3"/>
        <v>NO DIPLOMA</v>
      </c>
      <c r="B109" s="38"/>
      <c r="C109" s="38"/>
      <c r="D109" s="38"/>
      <c r="E109" s="39" t="str">
        <f t="shared" si="4"/>
        <v xml:space="preserve">  </v>
      </c>
      <c r="F109" s="30"/>
      <c r="G109" s="22"/>
      <c r="H109" s="21"/>
      <c r="I109" s="21"/>
      <c r="J109" s="21"/>
      <c r="K109" s="21"/>
      <c r="L109" s="21"/>
      <c r="M109" s="32" t="str">
        <f t="shared" si="5"/>
        <v/>
      </c>
    </row>
    <row r="110" spans="1:13" ht="15">
      <c r="A110" s="31" t="str">
        <f t="shared" si="3"/>
        <v>NO DIPLOMA</v>
      </c>
      <c r="B110" s="38"/>
      <c r="C110" s="38"/>
      <c r="D110" s="38"/>
      <c r="E110" s="39" t="str">
        <f t="shared" si="4"/>
        <v xml:space="preserve">  </v>
      </c>
      <c r="F110" s="30"/>
      <c r="G110" s="22"/>
      <c r="H110" s="21"/>
      <c r="I110" s="21"/>
      <c r="J110" s="21"/>
      <c r="K110" s="21"/>
      <c r="L110" s="21"/>
      <c r="M110" s="32" t="str">
        <f t="shared" si="5"/>
        <v/>
      </c>
    </row>
    <row r="111" spans="1:13" ht="15">
      <c r="A111" s="31" t="str">
        <f t="shared" si="3"/>
        <v>NO DIPLOMA</v>
      </c>
      <c r="B111" s="38"/>
      <c r="C111" s="38"/>
      <c r="D111" s="38"/>
      <c r="E111" s="39" t="str">
        <f t="shared" si="4"/>
        <v xml:space="preserve">  </v>
      </c>
      <c r="F111" s="30"/>
      <c r="G111" s="22"/>
      <c r="H111" s="21"/>
      <c r="I111" s="21"/>
      <c r="J111" s="21"/>
      <c r="K111" s="21"/>
      <c r="L111" s="21"/>
      <c r="M111" s="32" t="str">
        <f t="shared" si="5"/>
        <v/>
      </c>
    </row>
    <row r="112" spans="1:13" ht="15">
      <c r="A112" s="31" t="str">
        <f t="shared" si="3"/>
        <v>NO DIPLOMA</v>
      </c>
      <c r="B112" s="38"/>
      <c r="C112" s="38"/>
      <c r="D112" s="38"/>
      <c r="E112" s="39" t="str">
        <f t="shared" si="4"/>
        <v xml:space="preserve">  </v>
      </c>
      <c r="F112" s="30"/>
      <c r="G112" s="22"/>
      <c r="H112" s="21"/>
      <c r="I112" s="21"/>
      <c r="J112" s="21"/>
      <c r="K112" s="21"/>
      <c r="L112" s="21"/>
      <c r="M112" s="32" t="str">
        <f t="shared" si="5"/>
        <v/>
      </c>
    </row>
    <row r="113" spans="1:13" ht="15">
      <c r="A113" s="31" t="str">
        <f t="shared" si="3"/>
        <v>NO DIPLOMA</v>
      </c>
      <c r="B113" s="38"/>
      <c r="C113" s="38"/>
      <c r="D113" s="38"/>
      <c r="E113" s="39" t="str">
        <f t="shared" si="4"/>
        <v xml:space="preserve">  </v>
      </c>
      <c r="F113" s="30"/>
      <c r="G113" s="22"/>
      <c r="H113" s="21"/>
      <c r="I113" s="21"/>
      <c r="J113" s="21"/>
      <c r="K113" s="21"/>
      <c r="L113" s="21"/>
      <c r="M113" s="32" t="str">
        <f t="shared" si="5"/>
        <v/>
      </c>
    </row>
    <row r="114" spans="1:13" ht="15">
      <c r="A114" s="31" t="str">
        <f t="shared" si="3"/>
        <v>NO DIPLOMA</v>
      </c>
      <c r="B114" s="38"/>
      <c r="C114" s="38"/>
      <c r="D114" s="38"/>
      <c r="E114" s="39" t="str">
        <f t="shared" si="4"/>
        <v xml:space="preserve">  </v>
      </c>
      <c r="F114" s="30"/>
      <c r="G114" s="22"/>
      <c r="H114" s="21"/>
      <c r="I114" s="21"/>
      <c r="J114" s="21"/>
      <c r="K114" s="21"/>
      <c r="L114" s="21"/>
      <c r="M114" s="32" t="str">
        <f t="shared" si="5"/>
        <v/>
      </c>
    </row>
    <row r="115" spans="1:13" ht="15">
      <c r="A115" s="31" t="str">
        <f t="shared" si="3"/>
        <v>NO DIPLOMA</v>
      </c>
      <c r="B115" s="38"/>
      <c r="C115" s="38"/>
      <c r="D115" s="38"/>
      <c r="E115" s="39" t="str">
        <f t="shared" si="4"/>
        <v xml:space="preserve">  </v>
      </c>
      <c r="F115" s="30"/>
      <c r="G115" s="22"/>
      <c r="H115" s="21"/>
      <c r="I115" s="21"/>
      <c r="J115" s="21"/>
      <c r="K115" s="21"/>
      <c r="L115" s="21"/>
      <c r="M115" s="32" t="str">
        <f t="shared" si="5"/>
        <v/>
      </c>
    </row>
    <row r="116" spans="1:13" ht="15">
      <c r="A116" s="31" t="str">
        <f t="shared" si="3"/>
        <v>NO DIPLOMA</v>
      </c>
      <c r="B116" s="38"/>
      <c r="C116" s="38"/>
      <c r="D116" s="38"/>
      <c r="E116" s="39" t="str">
        <f t="shared" si="4"/>
        <v xml:space="preserve">  </v>
      </c>
      <c r="F116" s="30"/>
      <c r="G116" s="22"/>
      <c r="H116" s="21"/>
      <c r="I116" s="21"/>
      <c r="J116" s="21"/>
      <c r="K116" s="21"/>
      <c r="L116" s="21"/>
      <c r="M116" s="32" t="str">
        <f t="shared" si="5"/>
        <v/>
      </c>
    </row>
    <row r="117" spans="1:13" ht="15">
      <c r="A117" s="31" t="str">
        <f t="shared" si="3"/>
        <v>NO DIPLOMA</v>
      </c>
      <c r="B117" s="38"/>
      <c r="C117" s="38"/>
      <c r="D117" s="38"/>
      <c r="E117" s="39" t="str">
        <f t="shared" si="4"/>
        <v xml:space="preserve">  </v>
      </c>
      <c r="F117" s="30"/>
      <c r="G117" s="22"/>
      <c r="H117" s="21"/>
      <c r="I117" s="21"/>
      <c r="J117" s="21"/>
      <c r="K117" s="21"/>
      <c r="L117" s="21"/>
      <c r="M117" s="32" t="str">
        <f t="shared" si="5"/>
        <v/>
      </c>
    </row>
    <row r="118" spans="1:13" ht="15">
      <c r="A118" s="31" t="str">
        <f t="shared" si="3"/>
        <v>NO DIPLOMA</v>
      </c>
      <c r="B118" s="38"/>
      <c r="C118" s="38"/>
      <c r="D118" s="38"/>
      <c r="E118" s="39" t="str">
        <f t="shared" si="4"/>
        <v xml:space="preserve">  </v>
      </c>
      <c r="F118" s="30"/>
      <c r="G118" s="22"/>
      <c r="H118" s="21"/>
      <c r="I118" s="21"/>
      <c r="J118" s="21"/>
      <c r="K118" s="21"/>
      <c r="L118" s="21"/>
      <c r="M118" s="32" t="str">
        <f t="shared" si="5"/>
        <v/>
      </c>
    </row>
    <row r="119" spans="1:13" ht="15">
      <c r="A119" s="31" t="str">
        <f t="shared" si="3"/>
        <v>NO DIPLOMA</v>
      </c>
      <c r="B119" s="38"/>
      <c r="C119" s="38"/>
      <c r="D119" s="38"/>
      <c r="E119" s="39" t="str">
        <f t="shared" si="4"/>
        <v xml:space="preserve">  </v>
      </c>
      <c r="F119" s="30"/>
      <c r="G119" s="22"/>
      <c r="H119" s="21"/>
      <c r="I119" s="21"/>
      <c r="J119" s="21"/>
      <c r="K119" s="21"/>
      <c r="L119" s="21"/>
      <c r="M119" s="32" t="str">
        <f t="shared" si="5"/>
        <v/>
      </c>
    </row>
    <row r="120" spans="1:13" ht="15">
      <c r="A120" s="31" t="str">
        <f t="shared" si="3"/>
        <v>NO DIPLOMA</v>
      </c>
      <c r="B120" s="38"/>
      <c r="C120" s="38"/>
      <c r="D120" s="38"/>
      <c r="E120" s="39" t="str">
        <f t="shared" si="4"/>
        <v xml:space="preserve">  </v>
      </c>
      <c r="F120" s="30"/>
      <c r="G120" s="22"/>
      <c r="H120" s="21"/>
      <c r="I120" s="21"/>
      <c r="J120" s="21"/>
      <c r="K120" s="21"/>
      <c r="L120" s="21"/>
      <c r="M120" s="32" t="str">
        <f t="shared" si="5"/>
        <v/>
      </c>
    </row>
    <row r="121" spans="1:13" ht="15">
      <c r="A121" s="31" t="str">
        <f t="shared" si="3"/>
        <v>NO DIPLOMA</v>
      </c>
      <c r="B121" s="38"/>
      <c r="C121" s="38"/>
      <c r="D121" s="38"/>
      <c r="E121" s="39" t="str">
        <f t="shared" si="4"/>
        <v xml:space="preserve">  </v>
      </c>
      <c r="F121" s="30"/>
      <c r="G121" s="22"/>
      <c r="H121" s="21"/>
      <c r="I121" s="21"/>
      <c r="J121" s="21"/>
      <c r="K121" s="21"/>
      <c r="L121" s="21"/>
      <c r="M121" s="32" t="str">
        <f t="shared" si="5"/>
        <v/>
      </c>
    </row>
    <row r="122" spans="1:13" ht="15">
      <c r="A122" s="31" t="str">
        <f t="shared" si="3"/>
        <v>NO DIPLOMA</v>
      </c>
      <c r="B122" s="38"/>
      <c r="C122" s="38"/>
      <c r="D122" s="38"/>
      <c r="E122" s="39" t="str">
        <f t="shared" si="4"/>
        <v xml:space="preserve">  </v>
      </c>
      <c r="F122" s="30"/>
      <c r="G122" s="22"/>
      <c r="H122" s="21"/>
      <c r="I122" s="21"/>
      <c r="J122" s="21"/>
      <c r="K122" s="21"/>
      <c r="L122" s="21"/>
      <c r="M122" s="32" t="str">
        <f t="shared" si="5"/>
        <v/>
      </c>
    </row>
    <row r="123" spans="1:13" ht="15">
      <c r="A123" s="31" t="str">
        <f t="shared" si="3"/>
        <v>NO DIPLOMA</v>
      </c>
      <c r="B123" s="38"/>
      <c r="C123" s="38"/>
      <c r="D123" s="38"/>
      <c r="E123" s="39" t="str">
        <f t="shared" si="4"/>
        <v xml:space="preserve">  </v>
      </c>
      <c r="F123" s="30"/>
      <c r="G123" s="22"/>
      <c r="H123" s="21"/>
      <c r="I123" s="21"/>
      <c r="J123" s="21"/>
      <c r="K123" s="21"/>
      <c r="L123" s="21"/>
      <c r="M123" s="32" t="str">
        <f t="shared" si="5"/>
        <v/>
      </c>
    </row>
    <row r="124" spans="1:13" ht="15">
      <c r="A124" s="31" t="str">
        <f t="shared" si="3"/>
        <v>NO DIPLOMA</v>
      </c>
      <c r="B124" s="38"/>
      <c r="C124" s="38"/>
      <c r="D124" s="38"/>
      <c r="E124" s="39" t="str">
        <f t="shared" si="4"/>
        <v xml:space="preserve">  </v>
      </c>
      <c r="F124" s="30"/>
      <c r="G124" s="22"/>
      <c r="H124" s="21"/>
      <c r="I124" s="21"/>
      <c r="J124" s="21"/>
      <c r="K124" s="21"/>
      <c r="L124" s="21"/>
      <c r="M124" s="32" t="str">
        <f t="shared" si="5"/>
        <v/>
      </c>
    </row>
    <row r="125" spans="1:13" ht="15">
      <c r="A125" s="31" t="str">
        <f t="shared" si="3"/>
        <v>NO DIPLOMA</v>
      </c>
      <c r="B125" s="38"/>
      <c r="C125" s="38"/>
      <c r="D125" s="38"/>
      <c r="E125" s="39" t="str">
        <f t="shared" si="4"/>
        <v xml:space="preserve">  </v>
      </c>
      <c r="F125" s="30"/>
      <c r="G125" s="22"/>
      <c r="H125" s="21"/>
      <c r="I125" s="21"/>
      <c r="J125" s="21"/>
      <c r="K125" s="21"/>
      <c r="L125" s="21"/>
      <c r="M125" s="32" t="str">
        <f t="shared" si="5"/>
        <v/>
      </c>
    </row>
    <row r="126" spans="1:13" ht="15">
      <c r="A126" s="31" t="str">
        <f t="shared" si="3"/>
        <v>NO DIPLOMA</v>
      </c>
      <c r="B126" s="38"/>
      <c r="C126" s="38"/>
      <c r="D126" s="38"/>
      <c r="E126" s="39" t="str">
        <f t="shared" si="4"/>
        <v xml:space="preserve">  </v>
      </c>
      <c r="F126" s="30"/>
      <c r="G126" s="22"/>
      <c r="H126" s="21"/>
      <c r="I126" s="21"/>
      <c r="J126" s="21"/>
      <c r="K126" s="21"/>
      <c r="L126" s="21"/>
      <c r="M126" s="32" t="str">
        <f t="shared" si="5"/>
        <v/>
      </c>
    </row>
    <row r="127" spans="1:13" ht="15">
      <c r="A127" s="31" t="str">
        <f t="shared" si="3"/>
        <v>NO DIPLOMA</v>
      </c>
      <c r="B127" s="38"/>
      <c r="C127" s="38"/>
      <c r="D127" s="38"/>
      <c r="E127" s="39" t="str">
        <f t="shared" si="4"/>
        <v xml:space="preserve">  </v>
      </c>
      <c r="F127" s="30"/>
      <c r="G127" s="22"/>
      <c r="H127" s="21"/>
      <c r="I127" s="21"/>
      <c r="J127" s="21"/>
      <c r="K127" s="21"/>
      <c r="L127" s="21"/>
      <c r="M127" s="32" t="str">
        <f t="shared" si="5"/>
        <v/>
      </c>
    </row>
    <row r="128" spans="1:13" ht="15">
      <c r="A128" s="31" t="str">
        <f t="shared" si="3"/>
        <v>NO DIPLOMA</v>
      </c>
      <c r="B128" s="38"/>
      <c r="C128" s="38"/>
      <c r="D128" s="38"/>
      <c r="E128" s="39" t="str">
        <f t="shared" si="4"/>
        <v xml:space="preserve">  </v>
      </c>
      <c r="F128" s="30"/>
      <c r="G128" s="22"/>
      <c r="H128" s="21"/>
      <c r="I128" s="21"/>
      <c r="J128" s="21"/>
      <c r="K128" s="21"/>
      <c r="L128" s="21"/>
      <c r="M128" s="32" t="str">
        <f t="shared" si="5"/>
        <v/>
      </c>
    </row>
    <row r="129" spans="1:13" ht="15">
      <c r="A129" s="31" t="str">
        <f t="shared" si="3"/>
        <v>NO DIPLOMA</v>
      </c>
      <c r="B129" s="38"/>
      <c r="C129" s="38"/>
      <c r="D129" s="38"/>
      <c r="E129" s="39" t="str">
        <f t="shared" si="4"/>
        <v xml:space="preserve">  </v>
      </c>
      <c r="F129" s="30"/>
      <c r="G129" s="22"/>
      <c r="H129" s="21"/>
      <c r="I129" s="21"/>
      <c r="J129" s="21"/>
      <c r="K129" s="21"/>
      <c r="L129" s="21"/>
      <c r="M129" s="32" t="str">
        <f t="shared" si="5"/>
        <v/>
      </c>
    </row>
    <row r="130" spans="1:13" ht="15">
      <c r="A130" s="31" t="str">
        <f t="shared" si="3"/>
        <v>NO DIPLOMA</v>
      </c>
      <c r="B130" s="38"/>
      <c r="C130" s="38"/>
      <c r="D130" s="38"/>
      <c r="E130" s="39" t="str">
        <f t="shared" si="4"/>
        <v xml:space="preserve">  </v>
      </c>
      <c r="F130" s="30"/>
      <c r="G130" s="22"/>
      <c r="H130" s="21"/>
      <c r="I130" s="21"/>
      <c r="J130" s="21"/>
      <c r="K130" s="21"/>
      <c r="L130" s="21"/>
      <c r="M130" s="32" t="str">
        <f t="shared" si="5"/>
        <v/>
      </c>
    </row>
    <row r="131" spans="1:13" ht="15">
      <c r="A131" s="31" t="str">
        <f t="shared" si="3"/>
        <v>NO DIPLOMA</v>
      </c>
      <c r="B131" s="38"/>
      <c r="C131" s="38"/>
      <c r="D131" s="38"/>
      <c r="E131" s="39" t="str">
        <f t="shared" si="4"/>
        <v xml:space="preserve">  </v>
      </c>
      <c r="F131" s="30"/>
      <c r="G131" s="22"/>
      <c r="H131" s="21"/>
      <c r="I131" s="21"/>
      <c r="J131" s="21"/>
      <c r="K131" s="21"/>
      <c r="L131" s="21"/>
      <c r="M131" s="32" t="str">
        <f t="shared" si="5"/>
        <v/>
      </c>
    </row>
    <row r="132" spans="1:13" ht="15">
      <c r="A132" s="31" t="str">
        <f t="shared" si="3"/>
        <v>NO DIPLOMA</v>
      </c>
      <c r="B132" s="38"/>
      <c r="C132" s="38"/>
      <c r="D132" s="38"/>
      <c r="E132" s="39" t="str">
        <f t="shared" si="4"/>
        <v xml:space="preserve">  </v>
      </c>
      <c r="F132" s="30"/>
      <c r="G132" s="22"/>
      <c r="H132" s="21"/>
      <c r="I132" s="21"/>
      <c r="J132" s="21"/>
      <c r="K132" s="21"/>
      <c r="L132" s="21"/>
      <c r="M132" s="32" t="str">
        <f t="shared" si="5"/>
        <v/>
      </c>
    </row>
    <row r="133" spans="1:13" ht="15">
      <c r="A133" s="31" t="str">
        <f t="shared" si="3"/>
        <v>NO DIPLOMA</v>
      </c>
      <c r="B133" s="38"/>
      <c r="C133" s="38"/>
      <c r="D133" s="38"/>
      <c r="E133" s="39" t="str">
        <f t="shared" si="4"/>
        <v xml:space="preserve">  </v>
      </c>
      <c r="F133" s="30"/>
      <c r="G133" s="22"/>
      <c r="H133" s="21"/>
      <c r="I133" s="21"/>
      <c r="J133" s="21"/>
      <c r="K133" s="21"/>
      <c r="L133" s="21"/>
      <c r="M133" s="32" t="str">
        <f t="shared" si="5"/>
        <v/>
      </c>
    </row>
    <row r="134" spans="1:13" ht="15">
      <c r="A134" s="31" t="str">
        <f t="shared" si="3"/>
        <v>NO DIPLOMA</v>
      </c>
      <c r="B134" s="38"/>
      <c r="C134" s="38"/>
      <c r="D134" s="38"/>
      <c r="E134" s="39" t="str">
        <f t="shared" si="4"/>
        <v xml:space="preserve">  </v>
      </c>
      <c r="F134" s="30"/>
      <c r="G134" s="22"/>
      <c r="H134" s="21"/>
      <c r="I134" s="21"/>
      <c r="J134" s="21"/>
      <c r="K134" s="21"/>
      <c r="L134" s="21"/>
      <c r="M134" s="32" t="str">
        <f t="shared" si="5"/>
        <v/>
      </c>
    </row>
    <row r="135" spans="1:13" ht="15">
      <c r="A135" s="31" t="str">
        <f t="shared" si="3"/>
        <v>NO DIPLOMA</v>
      </c>
      <c r="B135" s="38"/>
      <c r="C135" s="38"/>
      <c r="D135" s="38"/>
      <c r="E135" s="39" t="str">
        <f t="shared" si="4"/>
        <v xml:space="preserve">  </v>
      </c>
      <c r="F135" s="30"/>
      <c r="G135" s="22"/>
      <c r="H135" s="21"/>
      <c r="I135" s="21"/>
      <c r="J135" s="21"/>
      <c r="K135" s="21"/>
      <c r="L135" s="21"/>
      <c r="M135" s="32" t="str">
        <f t="shared" si="5"/>
        <v/>
      </c>
    </row>
    <row r="136" spans="1:13" ht="15">
      <c r="A136" s="31" t="str">
        <f t="shared" si="3"/>
        <v>NO DIPLOMA</v>
      </c>
      <c r="B136" s="38"/>
      <c r="C136" s="38"/>
      <c r="D136" s="38"/>
      <c r="E136" s="39" t="str">
        <f t="shared" si="4"/>
        <v xml:space="preserve">  </v>
      </c>
      <c r="F136" s="30"/>
      <c r="G136" s="22"/>
      <c r="H136" s="21"/>
      <c r="I136" s="21"/>
      <c r="J136" s="21"/>
      <c r="K136" s="21"/>
      <c r="L136" s="21"/>
      <c r="M136" s="32" t="str">
        <f t="shared" si="5"/>
        <v/>
      </c>
    </row>
    <row r="137" spans="1:13" ht="15">
      <c r="A137" s="31" t="str">
        <f t="shared" si="3"/>
        <v>NO DIPLOMA</v>
      </c>
      <c r="B137" s="38"/>
      <c r="C137" s="38"/>
      <c r="D137" s="38"/>
      <c r="E137" s="39" t="str">
        <f t="shared" si="4"/>
        <v xml:space="preserve">  </v>
      </c>
      <c r="F137" s="30"/>
      <c r="G137" s="22"/>
      <c r="H137" s="21"/>
      <c r="I137" s="21"/>
      <c r="J137" s="21"/>
      <c r="K137" s="21"/>
      <c r="L137" s="21"/>
      <c r="M137" s="32" t="str">
        <f t="shared" si="5"/>
        <v/>
      </c>
    </row>
    <row r="138" spans="1:13" ht="15">
      <c r="A138" s="31" t="str">
        <f aca="true" t="shared" si="6" ref="A138:A201">IF(AND($M138&gt;=9,$G138&gt;=8.75,G138&lt;=10,M138&lt;=10),"MENCIÓN HONORÍFICA",IF(AND($G138&gt;=6,$M138&gt;=6,G138&lt;=10,M138&lt;=10),"APROVECHAMIENTO","NO DIPLOMA"))</f>
        <v>NO DIPLOMA</v>
      </c>
      <c r="B138" s="38"/>
      <c r="C138" s="38"/>
      <c r="D138" s="38"/>
      <c r="E138" s="39" t="str">
        <f aca="true" t="shared" si="7" ref="E138:E201">CONCATENATE(D138," ",B138," ",C138)</f>
        <v xml:space="preserve">  </v>
      </c>
      <c r="F138" s="30"/>
      <c r="G138" s="22"/>
      <c r="H138" s="21"/>
      <c r="I138" s="21"/>
      <c r="J138" s="21"/>
      <c r="K138" s="21"/>
      <c r="L138" s="21"/>
      <c r="M138" s="32" t="str">
        <f aca="true" t="shared" si="8" ref="M138:M201">_xlfn.IFERROR(AVERAGE(H138,I138,J138,K138,L138),"")</f>
        <v/>
      </c>
    </row>
    <row r="139" spans="1:13" ht="15">
      <c r="A139" s="31" t="str">
        <f t="shared" si="6"/>
        <v>NO DIPLOMA</v>
      </c>
      <c r="B139" s="38"/>
      <c r="C139" s="38"/>
      <c r="D139" s="38"/>
      <c r="E139" s="39" t="str">
        <f t="shared" si="7"/>
        <v xml:space="preserve">  </v>
      </c>
      <c r="F139" s="30"/>
      <c r="G139" s="22"/>
      <c r="H139" s="21"/>
      <c r="I139" s="21"/>
      <c r="J139" s="21"/>
      <c r="K139" s="21"/>
      <c r="L139" s="21"/>
      <c r="M139" s="32" t="str">
        <f t="shared" si="8"/>
        <v/>
      </c>
    </row>
    <row r="140" spans="1:13" ht="15">
      <c r="A140" s="31" t="str">
        <f t="shared" si="6"/>
        <v>NO DIPLOMA</v>
      </c>
      <c r="B140" s="38"/>
      <c r="C140" s="38"/>
      <c r="D140" s="38"/>
      <c r="E140" s="39" t="str">
        <f t="shared" si="7"/>
        <v xml:space="preserve">  </v>
      </c>
      <c r="F140" s="30"/>
      <c r="G140" s="22"/>
      <c r="H140" s="21"/>
      <c r="I140" s="21"/>
      <c r="J140" s="21"/>
      <c r="K140" s="21"/>
      <c r="L140" s="21"/>
      <c r="M140" s="32" t="str">
        <f t="shared" si="8"/>
        <v/>
      </c>
    </row>
    <row r="141" spans="1:13" ht="15">
      <c r="A141" s="31" t="str">
        <f t="shared" si="6"/>
        <v>NO DIPLOMA</v>
      </c>
      <c r="B141" s="38"/>
      <c r="C141" s="38"/>
      <c r="D141" s="38"/>
      <c r="E141" s="39" t="str">
        <f t="shared" si="7"/>
        <v xml:space="preserve">  </v>
      </c>
      <c r="F141" s="30"/>
      <c r="G141" s="22"/>
      <c r="H141" s="21"/>
      <c r="I141" s="21"/>
      <c r="J141" s="21"/>
      <c r="K141" s="21"/>
      <c r="L141" s="21"/>
      <c r="M141" s="32" t="str">
        <f t="shared" si="8"/>
        <v/>
      </c>
    </row>
    <row r="142" spans="1:13" ht="15">
      <c r="A142" s="31" t="str">
        <f t="shared" si="6"/>
        <v>NO DIPLOMA</v>
      </c>
      <c r="B142" s="38"/>
      <c r="C142" s="38"/>
      <c r="D142" s="38"/>
      <c r="E142" s="39" t="str">
        <f t="shared" si="7"/>
        <v xml:space="preserve">  </v>
      </c>
      <c r="F142" s="30"/>
      <c r="G142" s="22"/>
      <c r="H142" s="21"/>
      <c r="I142" s="21"/>
      <c r="J142" s="21"/>
      <c r="K142" s="21"/>
      <c r="L142" s="21"/>
      <c r="M142" s="32" t="str">
        <f t="shared" si="8"/>
        <v/>
      </c>
    </row>
    <row r="143" spans="1:13" ht="15">
      <c r="A143" s="31" t="str">
        <f t="shared" si="6"/>
        <v>NO DIPLOMA</v>
      </c>
      <c r="B143" s="38"/>
      <c r="C143" s="38"/>
      <c r="D143" s="38"/>
      <c r="E143" s="39" t="str">
        <f t="shared" si="7"/>
        <v xml:space="preserve">  </v>
      </c>
      <c r="F143" s="30"/>
      <c r="G143" s="22"/>
      <c r="H143" s="21"/>
      <c r="I143" s="21"/>
      <c r="J143" s="21"/>
      <c r="K143" s="21"/>
      <c r="L143" s="21"/>
      <c r="M143" s="32" t="str">
        <f t="shared" si="8"/>
        <v/>
      </c>
    </row>
    <row r="144" spans="1:13" ht="15">
      <c r="A144" s="31" t="str">
        <f t="shared" si="6"/>
        <v>NO DIPLOMA</v>
      </c>
      <c r="B144" s="38"/>
      <c r="C144" s="38"/>
      <c r="D144" s="38"/>
      <c r="E144" s="39" t="str">
        <f t="shared" si="7"/>
        <v xml:space="preserve">  </v>
      </c>
      <c r="F144" s="30"/>
      <c r="G144" s="22"/>
      <c r="H144" s="21"/>
      <c r="I144" s="21"/>
      <c r="J144" s="21"/>
      <c r="K144" s="21"/>
      <c r="L144" s="21"/>
      <c r="M144" s="32" t="str">
        <f t="shared" si="8"/>
        <v/>
      </c>
    </row>
    <row r="145" spans="1:13" ht="15">
      <c r="A145" s="31" t="str">
        <f t="shared" si="6"/>
        <v>NO DIPLOMA</v>
      </c>
      <c r="B145" s="38"/>
      <c r="C145" s="38"/>
      <c r="D145" s="38"/>
      <c r="E145" s="39" t="str">
        <f t="shared" si="7"/>
        <v xml:space="preserve">  </v>
      </c>
      <c r="F145" s="30"/>
      <c r="G145" s="22"/>
      <c r="H145" s="21"/>
      <c r="I145" s="21"/>
      <c r="J145" s="21"/>
      <c r="K145" s="21"/>
      <c r="L145" s="21"/>
      <c r="M145" s="32" t="str">
        <f t="shared" si="8"/>
        <v/>
      </c>
    </row>
    <row r="146" spans="1:13" ht="15">
      <c r="A146" s="31" t="str">
        <f t="shared" si="6"/>
        <v>NO DIPLOMA</v>
      </c>
      <c r="B146" s="38"/>
      <c r="C146" s="38"/>
      <c r="D146" s="38"/>
      <c r="E146" s="39" t="str">
        <f t="shared" si="7"/>
        <v xml:space="preserve">  </v>
      </c>
      <c r="F146" s="30"/>
      <c r="G146" s="22"/>
      <c r="H146" s="21"/>
      <c r="I146" s="21"/>
      <c r="J146" s="21"/>
      <c r="K146" s="21"/>
      <c r="L146" s="21"/>
      <c r="M146" s="32" t="str">
        <f t="shared" si="8"/>
        <v/>
      </c>
    </row>
    <row r="147" spans="1:13" ht="15">
      <c r="A147" s="31" t="str">
        <f t="shared" si="6"/>
        <v>NO DIPLOMA</v>
      </c>
      <c r="B147" s="38"/>
      <c r="C147" s="38"/>
      <c r="D147" s="38"/>
      <c r="E147" s="39" t="str">
        <f t="shared" si="7"/>
        <v xml:space="preserve">  </v>
      </c>
      <c r="F147" s="30"/>
      <c r="G147" s="22"/>
      <c r="H147" s="21"/>
      <c r="I147" s="21"/>
      <c r="J147" s="21"/>
      <c r="K147" s="21"/>
      <c r="L147" s="21"/>
      <c r="M147" s="32" t="str">
        <f t="shared" si="8"/>
        <v/>
      </c>
    </row>
    <row r="148" spans="1:13" ht="15">
      <c r="A148" s="31" t="str">
        <f t="shared" si="6"/>
        <v>NO DIPLOMA</v>
      </c>
      <c r="B148" s="38"/>
      <c r="C148" s="38"/>
      <c r="D148" s="38"/>
      <c r="E148" s="39" t="str">
        <f t="shared" si="7"/>
        <v xml:space="preserve">  </v>
      </c>
      <c r="F148" s="30"/>
      <c r="G148" s="22"/>
      <c r="H148" s="21"/>
      <c r="I148" s="21"/>
      <c r="J148" s="21"/>
      <c r="K148" s="21"/>
      <c r="L148" s="21"/>
      <c r="M148" s="32" t="str">
        <f t="shared" si="8"/>
        <v/>
      </c>
    </row>
    <row r="149" spans="1:13" ht="15">
      <c r="A149" s="31" t="str">
        <f t="shared" si="6"/>
        <v>NO DIPLOMA</v>
      </c>
      <c r="B149" s="38"/>
      <c r="C149" s="38"/>
      <c r="D149" s="38"/>
      <c r="E149" s="39" t="str">
        <f t="shared" si="7"/>
        <v xml:space="preserve">  </v>
      </c>
      <c r="F149" s="30"/>
      <c r="G149" s="22"/>
      <c r="H149" s="21"/>
      <c r="I149" s="21"/>
      <c r="J149" s="21"/>
      <c r="K149" s="21"/>
      <c r="L149" s="21"/>
      <c r="M149" s="32" t="str">
        <f t="shared" si="8"/>
        <v/>
      </c>
    </row>
    <row r="150" spans="1:13" ht="15">
      <c r="A150" s="31" t="str">
        <f t="shared" si="6"/>
        <v>NO DIPLOMA</v>
      </c>
      <c r="B150" s="38"/>
      <c r="C150" s="38"/>
      <c r="D150" s="38"/>
      <c r="E150" s="39" t="str">
        <f t="shared" si="7"/>
        <v xml:space="preserve">  </v>
      </c>
      <c r="F150" s="30"/>
      <c r="G150" s="22"/>
      <c r="H150" s="21"/>
      <c r="I150" s="21"/>
      <c r="J150" s="21"/>
      <c r="K150" s="21"/>
      <c r="L150" s="21"/>
      <c r="M150" s="32" t="str">
        <f t="shared" si="8"/>
        <v/>
      </c>
    </row>
    <row r="151" spans="1:13" ht="15">
      <c r="A151" s="31" t="str">
        <f t="shared" si="6"/>
        <v>NO DIPLOMA</v>
      </c>
      <c r="B151" s="38"/>
      <c r="C151" s="38"/>
      <c r="D151" s="38"/>
      <c r="E151" s="39" t="str">
        <f t="shared" si="7"/>
        <v xml:space="preserve">  </v>
      </c>
      <c r="F151" s="30"/>
      <c r="G151" s="22"/>
      <c r="H151" s="21"/>
      <c r="I151" s="21"/>
      <c r="J151" s="21"/>
      <c r="K151" s="21"/>
      <c r="L151" s="21"/>
      <c r="M151" s="32" t="str">
        <f t="shared" si="8"/>
        <v/>
      </c>
    </row>
    <row r="152" spans="1:13" ht="15">
      <c r="A152" s="31" t="str">
        <f t="shared" si="6"/>
        <v>NO DIPLOMA</v>
      </c>
      <c r="B152" s="38"/>
      <c r="C152" s="38"/>
      <c r="D152" s="38"/>
      <c r="E152" s="39" t="str">
        <f t="shared" si="7"/>
        <v xml:space="preserve">  </v>
      </c>
      <c r="F152" s="30"/>
      <c r="G152" s="22"/>
      <c r="H152" s="21"/>
      <c r="I152" s="21"/>
      <c r="J152" s="21"/>
      <c r="K152" s="21"/>
      <c r="L152" s="21"/>
      <c r="M152" s="32" t="str">
        <f t="shared" si="8"/>
        <v/>
      </c>
    </row>
    <row r="153" spans="1:13" ht="15">
      <c r="A153" s="31" t="str">
        <f t="shared" si="6"/>
        <v>NO DIPLOMA</v>
      </c>
      <c r="B153" s="38"/>
      <c r="C153" s="38"/>
      <c r="D153" s="38"/>
      <c r="E153" s="39" t="str">
        <f t="shared" si="7"/>
        <v xml:space="preserve">  </v>
      </c>
      <c r="F153" s="30"/>
      <c r="G153" s="22"/>
      <c r="H153" s="21"/>
      <c r="I153" s="21"/>
      <c r="J153" s="21"/>
      <c r="K153" s="21"/>
      <c r="L153" s="21"/>
      <c r="M153" s="32" t="str">
        <f t="shared" si="8"/>
        <v/>
      </c>
    </row>
    <row r="154" spans="1:13" ht="15">
      <c r="A154" s="31" t="str">
        <f t="shared" si="6"/>
        <v>NO DIPLOMA</v>
      </c>
      <c r="B154" s="38"/>
      <c r="C154" s="38"/>
      <c r="D154" s="38"/>
      <c r="E154" s="39" t="str">
        <f t="shared" si="7"/>
        <v xml:space="preserve">  </v>
      </c>
      <c r="F154" s="30"/>
      <c r="G154" s="22"/>
      <c r="H154" s="21"/>
      <c r="I154" s="21"/>
      <c r="J154" s="21"/>
      <c r="K154" s="21"/>
      <c r="L154" s="21"/>
      <c r="M154" s="32" t="str">
        <f t="shared" si="8"/>
        <v/>
      </c>
    </row>
    <row r="155" spans="1:13" ht="15">
      <c r="A155" s="31" t="str">
        <f t="shared" si="6"/>
        <v>NO DIPLOMA</v>
      </c>
      <c r="B155" s="38"/>
      <c r="C155" s="38"/>
      <c r="D155" s="38"/>
      <c r="E155" s="39" t="str">
        <f t="shared" si="7"/>
        <v xml:space="preserve">  </v>
      </c>
      <c r="F155" s="30"/>
      <c r="G155" s="22"/>
      <c r="H155" s="21"/>
      <c r="I155" s="21"/>
      <c r="J155" s="21"/>
      <c r="K155" s="21"/>
      <c r="L155" s="21"/>
      <c r="M155" s="32" t="str">
        <f t="shared" si="8"/>
        <v/>
      </c>
    </row>
    <row r="156" spans="1:13" ht="15">
      <c r="A156" s="31" t="str">
        <f t="shared" si="6"/>
        <v>NO DIPLOMA</v>
      </c>
      <c r="B156" s="38"/>
      <c r="C156" s="38"/>
      <c r="D156" s="38"/>
      <c r="E156" s="39" t="str">
        <f t="shared" si="7"/>
        <v xml:space="preserve">  </v>
      </c>
      <c r="F156" s="30"/>
      <c r="G156" s="22"/>
      <c r="H156" s="21"/>
      <c r="I156" s="21"/>
      <c r="J156" s="21"/>
      <c r="K156" s="21"/>
      <c r="L156" s="21"/>
      <c r="M156" s="32" t="str">
        <f t="shared" si="8"/>
        <v/>
      </c>
    </row>
    <row r="157" spans="1:13" ht="15">
      <c r="A157" s="31" t="str">
        <f t="shared" si="6"/>
        <v>NO DIPLOMA</v>
      </c>
      <c r="B157" s="38"/>
      <c r="C157" s="38"/>
      <c r="D157" s="38"/>
      <c r="E157" s="39" t="str">
        <f t="shared" si="7"/>
        <v xml:space="preserve">  </v>
      </c>
      <c r="F157" s="30"/>
      <c r="G157" s="22"/>
      <c r="H157" s="21"/>
      <c r="I157" s="21"/>
      <c r="J157" s="21"/>
      <c r="K157" s="21"/>
      <c r="L157" s="21"/>
      <c r="M157" s="32" t="str">
        <f t="shared" si="8"/>
        <v/>
      </c>
    </row>
    <row r="158" spans="1:13" ht="15">
      <c r="A158" s="31" t="str">
        <f t="shared" si="6"/>
        <v>NO DIPLOMA</v>
      </c>
      <c r="B158" s="38"/>
      <c r="C158" s="38"/>
      <c r="D158" s="38"/>
      <c r="E158" s="39" t="str">
        <f t="shared" si="7"/>
        <v xml:space="preserve">  </v>
      </c>
      <c r="F158" s="30"/>
      <c r="G158" s="22"/>
      <c r="H158" s="21"/>
      <c r="I158" s="21"/>
      <c r="J158" s="21"/>
      <c r="K158" s="21"/>
      <c r="L158" s="21"/>
      <c r="M158" s="32" t="str">
        <f t="shared" si="8"/>
        <v/>
      </c>
    </row>
    <row r="159" spans="1:13" ht="15">
      <c r="A159" s="31" t="str">
        <f t="shared" si="6"/>
        <v>NO DIPLOMA</v>
      </c>
      <c r="B159" s="38"/>
      <c r="C159" s="38"/>
      <c r="D159" s="38"/>
      <c r="E159" s="39" t="str">
        <f t="shared" si="7"/>
        <v xml:space="preserve">  </v>
      </c>
      <c r="F159" s="30"/>
      <c r="G159" s="22"/>
      <c r="H159" s="21"/>
      <c r="I159" s="21"/>
      <c r="J159" s="21"/>
      <c r="K159" s="21"/>
      <c r="L159" s="21"/>
      <c r="M159" s="32" t="str">
        <f t="shared" si="8"/>
        <v/>
      </c>
    </row>
    <row r="160" spans="1:13" ht="15">
      <c r="A160" s="31" t="str">
        <f t="shared" si="6"/>
        <v>NO DIPLOMA</v>
      </c>
      <c r="B160" s="38"/>
      <c r="C160" s="38"/>
      <c r="D160" s="38"/>
      <c r="E160" s="39" t="str">
        <f t="shared" si="7"/>
        <v xml:space="preserve">  </v>
      </c>
      <c r="F160" s="30"/>
      <c r="G160" s="22"/>
      <c r="H160" s="21"/>
      <c r="I160" s="21"/>
      <c r="J160" s="21"/>
      <c r="K160" s="21"/>
      <c r="L160" s="21"/>
      <c r="M160" s="32" t="str">
        <f t="shared" si="8"/>
        <v/>
      </c>
    </row>
    <row r="161" spans="1:13" ht="15">
      <c r="A161" s="31" t="str">
        <f t="shared" si="6"/>
        <v>NO DIPLOMA</v>
      </c>
      <c r="B161" s="38"/>
      <c r="C161" s="38"/>
      <c r="D161" s="38"/>
      <c r="E161" s="39" t="str">
        <f t="shared" si="7"/>
        <v xml:space="preserve">  </v>
      </c>
      <c r="F161" s="30"/>
      <c r="G161" s="22"/>
      <c r="H161" s="21"/>
      <c r="I161" s="21"/>
      <c r="J161" s="21"/>
      <c r="K161" s="21"/>
      <c r="L161" s="21"/>
      <c r="M161" s="32" t="str">
        <f t="shared" si="8"/>
        <v/>
      </c>
    </row>
    <row r="162" spans="1:13" ht="15">
      <c r="A162" s="31" t="str">
        <f t="shared" si="6"/>
        <v>NO DIPLOMA</v>
      </c>
      <c r="B162" s="38"/>
      <c r="C162" s="38"/>
      <c r="D162" s="38"/>
      <c r="E162" s="39" t="str">
        <f t="shared" si="7"/>
        <v xml:space="preserve">  </v>
      </c>
      <c r="F162" s="30"/>
      <c r="G162" s="22"/>
      <c r="H162" s="21"/>
      <c r="I162" s="21"/>
      <c r="J162" s="21"/>
      <c r="K162" s="21"/>
      <c r="L162" s="21"/>
      <c r="M162" s="32" t="str">
        <f t="shared" si="8"/>
        <v/>
      </c>
    </row>
    <row r="163" spans="1:13" ht="15">
      <c r="A163" s="31" t="str">
        <f t="shared" si="6"/>
        <v>NO DIPLOMA</v>
      </c>
      <c r="B163" s="38"/>
      <c r="C163" s="38"/>
      <c r="D163" s="38"/>
      <c r="E163" s="39" t="str">
        <f t="shared" si="7"/>
        <v xml:space="preserve">  </v>
      </c>
      <c r="F163" s="30"/>
      <c r="G163" s="22"/>
      <c r="H163" s="21"/>
      <c r="I163" s="21"/>
      <c r="J163" s="21"/>
      <c r="K163" s="21"/>
      <c r="L163" s="21"/>
      <c r="M163" s="32" t="str">
        <f t="shared" si="8"/>
        <v/>
      </c>
    </row>
    <row r="164" spans="1:13" ht="15">
      <c r="A164" s="31" t="str">
        <f t="shared" si="6"/>
        <v>NO DIPLOMA</v>
      </c>
      <c r="B164" s="38"/>
      <c r="C164" s="38"/>
      <c r="D164" s="38"/>
      <c r="E164" s="39" t="str">
        <f t="shared" si="7"/>
        <v xml:space="preserve">  </v>
      </c>
      <c r="F164" s="30"/>
      <c r="G164" s="22"/>
      <c r="H164" s="21"/>
      <c r="I164" s="21"/>
      <c r="J164" s="21"/>
      <c r="K164" s="21"/>
      <c r="L164" s="21"/>
      <c r="M164" s="32" t="str">
        <f t="shared" si="8"/>
        <v/>
      </c>
    </row>
    <row r="165" spans="1:13" ht="15">
      <c r="A165" s="31" t="str">
        <f t="shared" si="6"/>
        <v>NO DIPLOMA</v>
      </c>
      <c r="B165" s="38"/>
      <c r="C165" s="38"/>
      <c r="D165" s="38"/>
      <c r="E165" s="39" t="str">
        <f t="shared" si="7"/>
        <v xml:space="preserve">  </v>
      </c>
      <c r="F165" s="30"/>
      <c r="G165" s="22"/>
      <c r="H165" s="21"/>
      <c r="I165" s="21"/>
      <c r="J165" s="21"/>
      <c r="K165" s="21"/>
      <c r="L165" s="21"/>
      <c r="M165" s="32" t="str">
        <f t="shared" si="8"/>
        <v/>
      </c>
    </row>
    <row r="166" spans="1:13" ht="15">
      <c r="A166" s="31" t="str">
        <f t="shared" si="6"/>
        <v>NO DIPLOMA</v>
      </c>
      <c r="B166" s="38"/>
      <c r="C166" s="38"/>
      <c r="D166" s="38"/>
      <c r="E166" s="39" t="str">
        <f t="shared" si="7"/>
        <v xml:space="preserve">  </v>
      </c>
      <c r="F166" s="30"/>
      <c r="G166" s="22"/>
      <c r="H166" s="21"/>
      <c r="I166" s="21"/>
      <c r="J166" s="21"/>
      <c r="K166" s="21"/>
      <c r="L166" s="21"/>
      <c r="M166" s="32" t="str">
        <f t="shared" si="8"/>
        <v/>
      </c>
    </row>
    <row r="167" spans="1:13" ht="15">
      <c r="A167" s="31" t="str">
        <f t="shared" si="6"/>
        <v>NO DIPLOMA</v>
      </c>
      <c r="B167" s="38"/>
      <c r="C167" s="38"/>
      <c r="D167" s="38"/>
      <c r="E167" s="39" t="str">
        <f t="shared" si="7"/>
        <v xml:space="preserve">  </v>
      </c>
      <c r="F167" s="30"/>
      <c r="G167" s="22"/>
      <c r="H167" s="21"/>
      <c r="I167" s="21"/>
      <c r="J167" s="21"/>
      <c r="K167" s="21"/>
      <c r="L167" s="21"/>
      <c r="M167" s="32" t="str">
        <f t="shared" si="8"/>
        <v/>
      </c>
    </row>
    <row r="168" spans="1:13" ht="15">
      <c r="A168" s="31" t="str">
        <f t="shared" si="6"/>
        <v>NO DIPLOMA</v>
      </c>
      <c r="B168" s="38"/>
      <c r="C168" s="38"/>
      <c r="D168" s="38"/>
      <c r="E168" s="39" t="str">
        <f t="shared" si="7"/>
        <v xml:space="preserve">  </v>
      </c>
      <c r="F168" s="30"/>
      <c r="G168" s="22"/>
      <c r="H168" s="21"/>
      <c r="I168" s="21"/>
      <c r="J168" s="21"/>
      <c r="K168" s="21"/>
      <c r="L168" s="21"/>
      <c r="M168" s="32" t="str">
        <f t="shared" si="8"/>
        <v/>
      </c>
    </row>
    <row r="169" spans="1:13" ht="15">
      <c r="A169" s="31" t="str">
        <f t="shared" si="6"/>
        <v>NO DIPLOMA</v>
      </c>
      <c r="B169" s="38"/>
      <c r="C169" s="38"/>
      <c r="D169" s="38"/>
      <c r="E169" s="39" t="str">
        <f t="shared" si="7"/>
        <v xml:space="preserve">  </v>
      </c>
      <c r="F169" s="30"/>
      <c r="G169" s="22"/>
      <c r="H169" s="21"/>
      <c r="I169" s="21"/>
      <c r="J169" s="21"/>
      <c r="K169" s="21"/>
      <c r="L169" s="21"/>
      <c r="M169" s="32" t="str">
        <f t="shared" si="8"/>
        <v/>
      </c>
    </row>
    <row r="170" spans="1:13" ht="15">
      <c r="A170" s="31" t="str">
        <f t="shared" si="6"/>
        <v>NO DIPLOMA</v>
      </c>
      <c r="B170" s="38"/>
      <c r="C170" s="38"/>
      <c r="D170" s="38"/>
      <c r="E170" s="39" t="str">
        <f t="shared" si="7"/>
        <v xml:space="preserve">  </v>
      </c>
      <c r="F170" s="30"/>
      <c r="G170" s="22"/>
      <c r="H170" s="21"/>
      <c r="I170" s="21"/>
      <c r="J170" s="21"/>
      <c r="K170" s="21"/>
      <c r="L170" s="21"/>
      <c r="M170" s="32" t="str">
        <f t="shared" si="8"/>
        <v/>
      </c>
    </row>
    <row r="171" spans="1:13" ht="15">
      <c r="A171" s="31" t="str">
        <f t="shared" si="6"/>
        <v>NO DIPLOMA</v>
      </c>
      <c r="B171" s="38"/>
      <c r="C171" s="38"/>
      <c r="D171" s="38"/>
      <c r="E171" s="39" t="str">
        <f t="shared" si="7"/>
        <v xml:space="preserve">  </v>
      </c>
      <c r="F171" s="30"/>
      <c r="G171" s="22"/>
      <c r="H171" s="21"/>
      <c r="I171" s="21"/>
      <c r="J171" s="21"/>
      <c r="K171" s="21"/>
      <c r="L171" s="21"/>
      <c r="M171" s="32" t="str">
        <f t="shared" si="8"/>
        <v/>
      </c>
    </row>
    <row r="172" spans="1:13" ht="15">
      <c r="A172" s="31" t="str">
        <f t="shared" si="6"/>
        <v>NO DIPLOMA</v>
      </c>
      <c r="B172" s="38"/>
      <c r="C172" s="38"/>
      <c r="D172" s="38"/>
      <c r="E172" s="39" t="str">
        <f t="shared" si="7"/>
        <v xml:space="preserve">  </v>
      </c>
      <c r="F172" s="30"/>
      <c r="G172" s="22"/>
      <c r="H172" s="21"/>
      <c r="I172" s="21"/>
      <c r="J172" s="21"/>
      <c r="K172" s="21"/>
      <c r="L172" s="21"/>
      <c r="M172" s="32" t="str">
        <f t="shared" si="8"/>
        <v/>
      </c>
    </row>
    <row r="173" spans="1:13" ht="15">
      <c r="A173" s="31" t="str">
        <f t="shared" si="6"/>
        <v>NO DIPLOMA</v>
      </c>
      <c r="B173" s="38"/>
      <c r="C173" s="38"/>
      <c r="D173" s="38"/>
      <c r="E173" s="39" t="str">
        <f t="shared" si="7"/>
        <v xml:space="preserve">  </v>
      </c>
      <c r="F173" s="30"/>
      <c r="G173" s="22"/>
      <c r="H173" s="21"/>
      <c r="I173" s="21"/>
      <c r="J173" s="21"/>
      <c r="K173" s="21"/>
      <c r="L173" s="21"/>
      <c r="M173" s="32" t="str">
        <f t="shared" si="8"/>
        <v/>
      </c>
    </row>
    <row r="174" spans="1:13" ht="15">
      <c r="A174" s="31" t="str">
        <f t="shared" si="6"/>
        <v>NO DIPLOMA</v>
      </c>
      <c r="B174" s="38"/>
      <c r="C174" s="38"/>
      <c r="D174" s="38"/>
      <c r="E174" s="39" t="str">
        <f t="shared" si="7"/>
        <v xml:space="preserve">  </v>
      </c>
      <c r="F174" s="30"/>
      <c r="G174" s="22"/>
      <c r="H174" s="21"/>
      <c r="I174" s="21"/>
      <c r="J174" s="21"/>
      <c r="K174" s="21"/>
      <c r="L174" s="21"/>
      <c r="M174" s="32" t="str">
        <f t="shared" si="8"/>
        <v/>
      </c>
    </row>
    <row r="175" spans="1:13" ht="15">
      <c r="A175" s="31" t="str">
        <f t="shared" si="6"/>
        <v>NO DIPLOMA</v>
      </c>
      <c r="B175" s="38"/>
      <c r="C175" s="38"/>
      <c r="D175" s="38"/>
      <c r="E175" s="39" t="str">
        <f t="shared" si="7"/>
        <v xml:space="preserve">  </v>
      </c>
      <c r="F175" s="30"/>
      <c r="G175" s="22"/>
      <c r="H175" s="21"/>
      <c r="I175" s="21"/>
      <c r="J175" s="21"/>
      <c r="K175" s="21"/>
      <c r="L175" s="21"/>
      <c r="M175" s="32" t="str">
        <f t="shared" si="8"/>
        <v/>
      </c>
    </row>
    <row r="176" spans="1:13" ht="15">
      <c r="A176" s="31" t="str">
        <f t="shared" si="6"/>
        <v>NO DIPLOMA</v>
      </c>
      <c r="B176" s="38"/>
      <c r="C176" s="38"/>
      <c r="D176" s="38"/>
      <c r="E176" s="39" t="str">
        <f t="shared" si="7"/>
        <v xml:space="preserve">  </v>
      </c>
      <c r="F176" s="30"/>
      <c r="G176" s="22"/>
      <c r="H176" s="21"/>
      <c r="I176" s="21"/>
      <c r="J176" s="21"/>
      <c r="K176" s="21"/>
      <c r="L176" s="21"/>
      <c r="M176" s="32" t="str">
        <f t="shared" si="8"/>
        <v/>
      </c>
    </row>
    <row r="177" spans="1:13" ht="15">
      <c r="A177" s="31" t="str">
        <f t="shared" si="6"/>
        <v>NO DIPLOMA</v>
      </c>
      <c r="B177" s="38"/>
      <c r="C177" s="38"/>
      <c r="D177" s="38"/>
      <c r="E177" s="39" t="str">
        <f t="shared" si="7"/>
        <v xml:space="preserve">  </v>
      </c>
      <c r="F177" s="30"/>
      <c r="G177" s="22"/>
      <c r="H177" s="21"/>
      <c r="I177" s="21"/>
      <c r="J177" s="21"/>
      <c r="K177" s="21"/>
      <c r="L177" s="21"/>
      <c r="M177" s="32" t="str">
        <f t="shared" si="8"/>
        <v/>
      </c>
    </row>
    <row r="178" spans="1:13" ht="15">
      <c r="A178" s="31" t="str">
        <f t="shared" si="6"/>
        <v>NO DIPLOMA</v>
      </c>
      <c r="B178" s="38"/>
      <c r="C178" s="38"/>
      <c r="D178" s="38"/>
      <c r="E178" s="39" t="str">
        <f t="shared" si="7"/>
        <v xml:space="preserve">  </v>
      </c>
      <c r="F178" s="30"/>
      <c r="G178" s="22"/>
      <c r="H178" s="21"/>
      <c r="I178" s="21"/>
      <c r="J178" s="21"/>
      <c r="K178" s="21"/>
      <c r="L178" s="21"/>
      <c r="M178" s="32" t="str">
        <f t="shared" si="8"/>
        <v/>
      </c>
    </row>
    <row r="179" spans="1:13" ht="15">
      <c r="A179" s="31" t="str">
        <f t="shared" si="6"/>
        <v>NO DIPLOMA</v>
      </c>
      <c r="B179" s="38"/>
      <c r="C179" s="38"/>
      <c r="D179" s="38"/>
      <c r="E179" s="39" t="str">
        <f t="shared" si="7"/>
        <v xml:space="preserve">  </v>
      </c>
      <c r="F179" s="30"/>
      <c r="G179" s="22"/>
      <c r="H179" s="21"/>
      <c r="I179" s="21"/>
      <c r="J179" s="21"/>
      <c r="K179" s="21"/>
      <c r="L179" s="21"/>
      <c r="M179" s="32" t="str">
        <f t="shared" si="8"/>
        <v/>
      </c>
    </row>
    <row r="180" spans="1:13" ht="15">
      <c r="A180" s="31" t="str">
        <f t="shared" si="6"/>
        <v>NO DIPLOMA</v>
      </c>
      <c r="B180" s="38"/>
      <c r="C180" s="38"/>
      <c r="D180" s="38"/>
      <c r="E180" s="39" t="str">
        <f t="shared" si="7"/>
        <v xml:space="preserve">  </v>
      </c>
      <c r="F180" s="30"/>
      <c r="G180" s="22"/>
      <c r="H180" s="21"/>
      <c r="I180" s="21"/>
      <c r="J180" s="21"/>
      <c r="K180" s="21"/>
      <c r="L180" s="21"/>
      <c r="M180" s="32" t="str">
        <f t="shared" si="8"/>
        <v/>
      </c>
    </row>
    <row r="181" spans="1:13" ht="15">
      <c r="A181" s="31" t="str">
        <f t="shared" si="6"/>
        <v>NO DIPLOMA</v>
      </c>
      <c r="B181" s="38"/>
      <c r="C181" s="38"/>
      <c r="D181" s="38"/>
      <c r="E181" s="39" t="str">
        <f t="shared" si="7"/>
        <v xml:space="preserve">  </v>
      </c>
      <c r="F181" s="30"/>
      <c r="G181" s="22"/>
      <c r="H181" s="21"/>
      <c r="I181" s="21"/>
      <c r="J181" s="21"/>
      <c r="K181" s="21"/>
      <c r="L181" s="21"/>
      <c r="M181" s="32" t="str">
        <f t="shared" si="8"/>
        <v/>
      </c>
    </row>
    <row r="182" spans="1:13" ht="15">
      <c r="A182" s="31" t="str">
        <f t="shared" si="6"/>
        <v>NO DIPLOMA</v>
      </c>
      <c r="B182" s="38"/>
      <c r="C182" s="38"/>
      <c r="D182" s="38"/>
      <c r="E182" s="39" t="str">
        <f t="shared" si="7"/>
        <v xml:space="preserve">  </v>
      </c>
      <c r="F182" s="30"/>
      <c r="G182" s="22"/>
      <c r="H182" s="21"/>
      <c r="I182" s="21"/>
      <c r="J182" s="21"/>
      <c r="K182" s="21"/>
      <c r="L182" s="21"/>
      <c r="M182" s="32" t="str">
        <f t="shared" si="8"/>
        <v/>
      </c>
    </row>
    <row r="183" spans="1:13" ht="15">
      <c r="A183" s="31" t="str">
        <f t="shared" si="6"/>
        <v>NO DIPLOMA</v>
      </c>
      <c r="B183" s="38"/>
      <c r="C183" s="38"/>
      <c r="D183" s="38"/>
      <c r="E183" s="39" t="str">
        <f t="shared" si="7"/>
        <v xml:space="preserve">  </v>
      </c>
      <c r="F183" s="30"/>
      <c r="G183" s="22"/>
      <c r="H183" s="21"/>
      <c r="I183" s="21"/>
      <c r="J183" s="21"/>
      <c r="K183" s="21"/>
      <c r="L183" s="21"/>
      <c r="M183" s="32" t="str">
        <f t="shared" si="8"/>
        <v/>
      </c>
    </row>
    <row r="184" spans="1:13" ht="15">
      <c r="A184" s="31" t="str">
        <f t="shared" si="6"/>
        <v>NO DIPLOMA</v>
      </c>
      <c r="B184" s="38"/>
      <c r="C184" s="38"/>
      <c r="D184" s="38"/>
      <c r="E184" s="39" t="str">
        <f t="shared" si="7"/>
        <v xml:space="preserve">  </v>
      </c>
      <c r="F184" s="30"/>
      <c r="G184" s="22"/>
      <c r="H184" s="21"/>
      <c r="I184" s="21"/>
      <c r="J184" s="21"/>
      <c r="K184" s="21"/>
      <c r="L184" s="21"/>
      <c r="M184" s="32" t="str">
        <f t="shared" si="8"/>
        <v/>
      </c>
    </row>
    <row r="185" spans="1:13" ht="15">
      <c r="A185" s="31" t="str">
        <f t="shared" si="6"/>
        <v>NO DIPLOMA</v>
      </c>
      <c r="B185" s="38"/>
      <c r="C185" s="38"/>
      <c r="D185" s="38"/>
      <c r="E185" s="39" t="str">
        <f t="shared" si="7"/>
        <v xml:space="preserve">  </v>
      </c>
      <c r="F185" s="30"/>
      <c r="G185" s="22"/>
      <c r="H185" s="21"/>
      <c r="I185" s="21"/>
      <c r="J185" s="21"/>
      <c r="K185" s="21"/>
      <c r="L185" s="21"/>
      <c r="M185" s="32" t="str">
        <f t="shared" si="8"/>
        <v/>
      </c>
    </row>
    <row r="186" spans="1:13" ht="15">
      <c r="A186" s="31" t="str">
        <f t="shared" si="6"/>
        <v>NO DIPLOMA</v>
      </c>
      <c r="B186" s="38"/>
      <c r="C186" s="38"/>
      <c r="D186" s="38"/>
      <c r="E186" s="39" t="str">
        <f t="shared" si="7"/>
        <v xml:space="preserve">  </v>
      </c>
      <c r="F186" s="30"/>
      <c r="G186" s="22"/>
      <c r="H186" s="21"/>
      <c r="I186" s="21"/>
      <c r="J186" s="21"/>
      <c r="K186" s="21"/>
      <c r="L186" s="21"/>
      <c r="M186" s="32" t="str">
        <f t="shared" si="8"/>
        <v/>
      </c>
    </row>
    <row r="187" spans="1:13" ht="15">
      <c r="A187" s="31" t="str">
        <f t="shared" si="6"/>
        <v>NO DIPLOMA</v>
      </c>
      <c r="B187" s="38"/>
      <c r="C187" s="38"/>
      <c r="D187" s="38"/>
      <c r="E187" s="39" t="str">
        <f t="shared" si="7"/>
        <v xml:space="preserve">  </v>
      </c>
      <c r="F187" s="30"/>
      <c r="G187" s="22"/>
      <c r="H187" s="21"/>
      <c r="I187" s="21"/>
      <c r="J187" s="21"/>
      <c r="K187" s="21"/>
      <c r="L187" s="21"/>
      <c r="M187" s="32" t="str">
        <f t="shared" si="8"/>
        <v/>
      </c>
    </row>
    <row r="188" spans="1:13" ht="15">
      <c r="A188" s="31" t="str">
        <f t="shared" si="6"/>
        <v>NO DIPLOMA</v>
      </c>
      <c r="B188" s="38"/>
      <c r="C188" s="38"/>
      <c r="D188" s="38"/>
      <c r="E188" s="39" t="str">
        <f t="shared" si="7"/>
        <v xml:space="preserve">  </v>
      </c>
      <c r="F188" s="30"/>
      <c r="G188" s="22"/>
      <c r="H188" s="21"/>
      <c r="I188" s="21"/>
      <c r="J188" s="21"/>
      <c r="K188" s="21"/>
      <c r="L188" s="21"/>
      <c r="M188" s="32" t="str">
        <f t="shared" si="8"/>
        <v/>
      </c>
    </row>
    <row r="189" spans="1:13" ht="15">
      <c r="A189" s="31" t="str">
        <f t="shared" si="6"/>
        <v>NO DIPLOMA</v>
      </c>
      <c r="B189" s="38"/>
      <c r="C189" s="38"/>
      <c r="D189" s="38"/>
      <c r="E189" s="39" t="str">
        <f t="shared" si="7"/>
        <v xml:space="preserve">  </v>
      </c>
      <c r="F189" s="30"/>
      <c r="G189" s="22"/>
      <c r="H189" s="21"/>
      <c r="I189" s="21"/>
      <c r="J189" s="21"/>
      <c r="K189" s="21"/>
      <c r="L189" s="21"/>
      <c r="M189" s="32" t="str">
        <f t="shared" si="8"/>
        <v/>
      </c>
    </row>
    <row r="190" spans="1:13" ht="15">
      <c r="A190" s="31" t="str">
        <f t="shared" si="6"/>
        <v>NO DIPLOMA</v>
      </c>
      <c r="B190" s="38"/>
      <c r="C190" s="38"/>
      <c r="D190" s="38"/>
      <c r="E190" s="39" t="str">
        <f t="shared" si="7"/>
        <v xml:space="preserve">  </v>
      </c>
      <c r="F190" s="30"/>
      <c r="G190" s="22"/>
      <c r="H190" s="21"/>
      <c r="I190" s="21"/>
      <c r="J190" s="21"/>
      <c r="K190" s="21"/>
      <c r="L190" s="21"/>
      <c r="M190" s="32" t="str">
        <f t="shared" si="8"/>
        <v/>
      </c>
    </row>
    <row r="191" spans="1:13" ht="15">
      <c r="A191" s="31" t="str">
        <f t="shared" si="6"/>
        <v>NO DIPLOMA</v>
      </c>
      <c r="B191" s="38"/>
      <c r="C191" s="38"/>
      <c r="D191" s="38"/>
      <c r="E191" s="39" t="str">
        <f t="shared" si="7"/>
        <v xml:space="preserve">  </v>
      </c>
      <c r="F191" s="30"/>
      <c r="G191" s="22"/>
      <c r="H191" s="21"/>
      <c r="I191" s="21"/>
      <c r="J191" s="21"/>
      <c r="K191" s="21"/>
      <c r="L191" s="21"/>
      <c r="M191" s="32" t="str">
        <f t="shared" si="8"/>
        <v/>
      </c>
    </row>
    <row r="192" spans="1:13" ht="15">
      <c r="A192" s="31" t="str">
        <f t="shared" si="6"/>
        <v>NO DIPLOMA</v>
      </c>
      <c r="B192" s="38"/>
      <c r="C192" s="38"/>
      <c r="D192" s="38"/>
      <c r="E192" s="39" t="str">
        <f t="shared" si="7"/>
        <v xml:space="preserve">  </v>
      </c>
      <c r="F192" s="30"/>
      <c r="G192" s="22"/>
      <c r="H192" s="21"/>
      <c r="I192" s="21"/>
      <c r="J192" s="21"/>
      <c r="K192" s="21"/>
      <c r="L192" s="21"/>
      <c r="M192" s="32" t="str">
        <f t="shared" si="8"/>
        <v/>
      </c>
    </row>
    <row r="193" spans="1:13" ht="15">
      <c r="A193" s="31" t="str">
        <f t="shared" si="6"/>
        <v>NO DIPLOMA</v>
      </c>
      <c r="B193" s="38"/>
      <c r="C193" s="38"/>
      <c r="D193" s="38"/>
      <c r="E193" s="39" t="str">
        <f t="shared" si="7"/>
        <v xml:space="preserve">  </v>
      </c>
      <c r="F193" s="30"/>
      <c r="G193" s="22"/>
      <c r="H193" s="21"/>
      <c r="I193" s="21"/>
      <c r="J193" s="21"/>
      <c r="K193" s="21"/>
      <c r="L193" s="21"/>
      <c r="M193" s="32" t="str">
        <f t="shared" si="8"/>
        <v/>
      </c>
    </row>
    <row r="194" spans="1:13" ht="15">
      <c r="A194" s="31" t="str">
        <f t="shared" si="6"/>
        <v>NO DIPLOMA</v>
      </c>
      <c r="B194" s="38"/>
      <c r="C194" s="38"/>
      <c r="D194" s="38"/>
      <c r="E194" s="39" t="str">
        <f t="shared" si="7"/>
        <v xml:space="preserve">  </v>
      </c>
      <c r="F194" s="30"/>
      <c r="G194" s="22"/>
      <c r="H194" s="21"/>
      <c r="I194" s="21"/>
      <c r="J194" s="21"/>
      <c r="K194" s="21"/>
      <c r="L194" s="21"/>
      <c r="M194" s="32" t="str">
        <f t="shared" si="8"/>
        <v/>
      </c>
    </row>
    <row r="195" spans="1:13" ht="15">
      <c r="A195" s="31" t="str">
        <f t="shared" si="6"/>
        <v>NO DIPLOMA</v>
      </c>
      <c r="B195" s="38"/>
      <c r="C195" s="38"/>
      <c r="D195" s="38"/>
      <c r="E195" s="39" t="str">
        <f t="shared" si="7"/>
        <v xml:space="preserve">  </v>
      </c>
      <c r="F195" s="30"/>
      <c r="G195" s="22"/>
      <c r="H195" s="21"/>
      <c r="I195" s="21"/>
      <c r="J195" s="21"/>
      <c r="K195" s="21"/>
      <c r="L195" s="21"/>
      <c r="M195" s="32" t="str">
        <f t="shared" si="8"/>
        <v/>
      </c>
    </row>
    <row r="196" spans="1:13" ht="15">
      <c r="A196" s="31" t="str">
        <f t="shared" si="6"/>
        <v>NO DIPLOMA</v>
      </c>
      <c r="B196" s="38"/>
      <c r="C196" s="38"/>
      <c r="D196" s="38"/>
      <c r="E196" s="39" t="str">
        <f t="shared" si="7"/>
        <v xml:space="preserve">  </v>
      </c>
      <c r="F196" s="30"/>
      <c r="G196" s="22"/>
      <c r="H196" s="21"/>
      <c r="I196" s="21"/>
      <c r="J196" s="21"/>
      <c r="K196" s="21"/>
      <c r="L196" s="21"/>
      <c r="M196" s="32" t="str">
        <f t="shared" si="8"/>
        <v/>
      </c>
    </row>
    <row r="197" spans="1:13" ht="15">
      <c r="A197" s="31" t="str">
        <f t="shared" si="6"/>
        <v>NO DIPLOMA</v>
      </c>
      <c r="B197" s="38"/>
      <c r="C197" s="38"/>
      <c r="D197" s="38"/>
      <c r="E197" s="39" t="str">
        <f t="shared" si="7"/>
        <v xml:space="preserve">  </v>
      </c>
      <c r="F197" s="30"/>
      <c r="G197" s="22"/>
      <c r="H197" s="21"/>
      <c r="I197" s="21"/>
      <c r="J197" s="21"/>
      <c r="K197" s="21"/>
      <c r="L197" s="21"/>
      <c r="M197" s="32" t="str">
        <f t="shared" si="8"/>
        <v/>
      </c>
    </row>
    <row r="198" spans="1:13" ht="15">
      <c r="A198" s="31" t="str">
        <f t="shared" si="6"/>
        <v>NO DIPLOMA</v>
      </c>
      <c r="B198" s="38"/>
      <c r="C198" s="38"/>
      <c r="D198" s="38"/>
      <c r="E198" s="39" t="str">
        <f t="shared" si="7"/>
        <v xml:space="preserve">  </v>
      </c>
      <c r="F198" s="30"/>
      <c r="G198" s="22"/>
      <c r="H198" s="21"/>
      <c r="I198" s="21"/>
      <c r="J198" s="21"/>
      <c r="K198" s="21"/>
      <c r="L198" s="21"/>
      <c r="M198" s="32" t="str">
        <f t="shared" si="8"/>
        <v/>
      </c>
    </row>
    <row r="199" spans="1:13" ht="15">
      <c r="A199" s="31" t="str">
        <f t="shared" si="6"/>
        <v>NO DIPLOMA</v>
      </c>
      <c r="B199" s="38"/>
      <c r="C199" s="38"/>
      <c r="D199" s="38"/>
      <c r="E199" s="39" t="str">
        <f t="shared" si="7"/>
        <v xml:space="preserve">  </v>
      </c>
      <c r="F199" s="30"/>
      <c r="G199" s="22"/>
      <c r="H199" s="21"/>
      <c r="I199" s="21"/>
      <c r="J199" s="21"/>
      <c r="K199" s="21"/>
      <c r="L199" s="21"/>
      <c r="M199" s="32" t="str">
        <f t="shared" si="8"/>
        <v/>
      </c>
    </row>
    <row r="200" spans="1:13" ht="15">
      <c r="A200" s="31" t="str">
        <f t="shared" si="6"/>
        <v>NO DIPLOMA</v>
      </c>
      <c r="B200" s="38"/>
      <c r="C200" s="38"/>
      <c r="D200" s="38"/>
      <c r="E200" s="39" t="str">
        <f t="shared" si="7"/>
        <v xml:space="preserve">  </v>
      </c>
      <c r="F200" s="30"/>
      <c r="G200" s="22"/>
      <c r="H200" s="21"/>
      <c r="I200" s="21"/>
      <c r="J200" s="21"/>
      <c r="K200" s="21"/>
      <c r="L200" s="21"/>
      <c r="M200" s="32" t="str">
        <f t="shared" si="8"/>
        <v/>
      </c>
    </row>
    <row r="201" spans="1:13" ht="15">
      <c r="A201" s="31" t="str">
        <f t="shared" si="6"/>
        <v>NO DIPLOMA</v>
      </c>
      <c r="B201" s="38"/>
      <c r="C201" s="38"/>
      <c r="D201" s="38"/>
      <c r="E201" s="39" t="str">
        <f t="shared" si="7"/>
        <v xml:space="preserve">  </v>
      </c>
      <c r="F201" s="30"/>
      <c r="G201" s="22"/>
      <c r="H201" s="21"/>
      <c r="I201" s="21"/>
      <c r="J201" s="21"/>
      <c r="K201" s="21"/>
      <c r="L201" s="21"/>
      <c r="M201" s="32" t="str">
        <f t="shared" si="8"/>
        <v/>
      </c>
    </row>
    <row r="202" spans="1:13" ht="15">
      <c r="A202" s="31" t="str">
        <f aca="true" t="shared" si="9" ref="A202:A223">IF(AND($M202&gt;=9,$G202&gt;=8.75,G202&lt;=10,M202&lt;=10),"MENCIÓN HONORÍFICA",IF(AND($G202&gt;=6,$M202&gt;=6,G202&lt;=10,M202&lt;=10),"APROVECHAMIENTO","NO DIPLOMA"))</f>
        <v>NO DIPLOMA</v>
      </c>
      <c r="B202" s="38"/>
      <c r="C202" s="38"/>
      <c r="D202" s="38"/>
      <c r="E202" s="39" t="str">
        <f aca="true" t="shared" si="10" ref="E202:E223">CONCATENATE(D202," ",B202," ",C202)</f>
        <v xml:space="preserve">  </v>
      </c>
      <c r="F202" s="30"/>
      <c r="G202" s="22"/>
      <c r="H202" s="21"/>
      <c r="I202" s="21"/>
      <c r="J202" s="21"/>
      <c r="K202" s="21"/>
      <c r="L202" s="21"/>
      <c r="M202" s="32" t="str">
        <f aca="true" t="shared" si="11" ref="M202:M223">_xlfn.IFERROR(AVERAGE(H202,I202,J202,K202,L202),"")</f>
        <v/>
      </c>
    </row>
    <row r="203" spans="1:13" ht="15">
      <c r="A203" s="31" t="str">
        <f t="shared" si="9"/>
        <v>NO DIPLOMA</v>
      </c>
      <c r="B203" s="38"/>
      <c r="C203" s="38"/>
      <c r="D203" s="38"/>
      <c r="E203" s="39" t="str">
        <f t="shared" si="10"/>
        <v xml:space="preserve">  </v>
      </c>
      <c r="F203" s="30"/>
      <c r="G203" s="22"/>
      <c r="H203" s="21"/>
      <c r="I203" s="21"/>
      <c r="J203" s="21"/>
      <c r="K203" s="21"/>
      <c r="L203" s="21"/>
      <c r="M203" s="32" t="str">
        <f t="shared" si="11"/>
        <v/>
      </c>
    </row>
    <row r="204" spans="1:13" ht="15">
      <c r="A204" s="31" t="str">
        <f t="shared" si="9"/>
        <v>NO DIPLOMA</v>
      </c>
      <c r="B204" s="38"/>
      <c r="C204" s="38"/>
      <c r="D204" s="38"/>
      <c r="E204" s="39" t="str">
        <f t="shared" si="10"/>
        <v xml:space="preserve">  </v>
      </c>
      <c r="F204" s="30"/>
      <c r="G204" s="22"/>
      <c r="H204" s="21"/>
      <c r="I204" s="21"/>
      <c r="J204" s="21"/>
      <c r="K204" s="21"/>
      <c r="L204" s="21"/>
      <c r="M204" s="32" t="str">
        <f t="shared" si="11"/>
        <v/>
      </c>
    </row>
    <row r="205" spans="1:13" ht="15">
      <c r="A205" s="31" t="str">
        <f t="shared" si="9"/>
        <v>NO DIPLOMA</v>
      </c>
      <c r="B205" s="38"/>
      <c r="C205" s="38"/>
      <c r="D205" s="38"/>
      <c r="E205" s="39" t="str">
        <f t="shared" si="10"/>
        <v xml:space="preserve">  </v>
      </c>
      <c r="F205" s="30"/>
      <c r="G205" s="22"/>
      <c r="H205" s="21"/>
      <c r="I205" s="21"/>
      <c r="J205" s="21"/>
      <c r="K205" s="21"/>
      <c r="L205" s="21"/>
      <c r="M205" s="32" t="str">
        <f t="shared" si="11"/>
        <v/>
      </c>
    </row>
    <row r="206" spans="1:13" ht="15">
      <c r="A206" s="31" t="str">
        <f t="shared" si="9"/>
        <v>NO DIPLOMA</v>
      </c>
      <c r="B206" s="38"/>
      <c r="C206" s="38"/>
      <c r="D206" s="38"/>
      <c r="E206" s="39" t="str">
        <f t="shared" si="10"/>
        <v xml:space="preserve">  </v>
      </c>
      <c r="F206" s="30"/>
      <c r="G206" s="22"/>
      <c r="H206" s="21"/>
      <c r="I206" s="21"/>
      <c r="J206" s="21"/>
      <c r="K206" s="21"/>
      <c r="L206" s="21"/>
      <c r="M206" s="32" t="str">
        <f t="shared" si="11"/>
        <v/>
      </c>
    </row>
    <row r="207" spans="1:13" ht="15">
      <c r="A207" s="31" t="str">
        <f t="shared" si="9"/>
        <v>NO DIPLOMA</v>
      </c>
      <c r="B207" s="38"/>
      <c r="C207" s="38"/>
      <c r="D207" s="38"/>
      <c r="E207" s="39" t="str">
        <f t="shared" si="10"/>
        <v xml:space="preserve">  </v>
      </c>
      <c r="F207" s="30"/>
      <c r="G207" s="22"/>
      <c r="H207" s="21"/>
      <c r="I207" s="21"/>
      <c r="J207" s="21"/>
      <c r="K207" s="21"/>
      <c r="L207" s="21"/>
      <c r="M207" s="32" t="str">
        <f t="shared" si="11"/>
        <v/>
      </c>
    </row>
    <row r="208" spans="1:13" ht="15">
      <c r="A208" s="31" t="str">
        <f t="shared" si="9"/>
        <v>NO DIPLOMA</v>
      </c>
      <c r="B208" s="38"/>
      <c r="C208" s="38"/>
      <c r="D208" s="38"/>
      <c r="E208" s="39" t="str">
        <f t="shared" si="10"/>
        <v xml:space="preserve">  </v>
      </c>
      <c r="F208" s="30"/>
      <c r="G208" s="22"/>
      <c r="H208" s="21"/>
      <c r="I208" s="21"/>
      <c r="J208" s="21"/>
      <c r="K208" s="21"/>
      <c r="L208" s="21"/>
      <c r="M208" s="32" t="str">
        <f t="shared" si="11"/>
        <v/>
      </c>
    </row>
    <row r="209" spans="1:13" ht="15">
      <c r="A209" s="31" t="str">
        <f t="shared" si="9"/>
        <v>NO DIPLOMA</v>
      </c>
      <c r="B209" s="38"/>
      <c r="C209" s="38"/>
      <c r="D209" s="38"/>
      <c r="E209" s="39" t="str">
        <f t="shared" si="10"/>
        <v xml:space="preserve">  </v>
      </c>
      <c r="F209" s="30"/>
      <c r="G209" s="22"/>
      <c r="H209" s="21"/>
      <c r="I209" s="21"/>
      <c r="J209" s="21"/>
      <c r="K209" s="21"/>
      <c r="L209" s="21"/>
      <c r="M209" s="32" t="str">
        <f t="shared" si="11"/>
        <v/>
      </c>
    </row>
    <row r="210" spans="1:13" ht="15">
      <c r="A210" s="31" t="str">
        <f t="shared" si="9"/>
        <v>NO DIPLOMA</v>
      </c>
      <c r="B210" s="38"/>
      <c r="C210" s="38"/>
      <c r="D210" s="38"/>
      <c r="E210" s="39" t="str">
        <f t="shared" si="10"/>
        <v xml:space="preserve">  </v>
      </c>
      <c r="F210" s="30"/>
      <c r="G210" s="22"/>
      <c r="H210" s="21"/>
      <c r="I210" s="21"/>
      <c r="J210" s="21"/>
      <c r="K210" s="21"/>
      <c r="L210" s="21"/>
      <c r="M210" s="32" t="str">
        <f t="shared" si="11"/>
        <v/>
      </c>
    </row>
    <row r="211" spans="1:13" ht="15">
      <c r="A211" s="31" t="str">
        <f t="shared" si="9"/>
        <v>NO DIPLOMA</v>
      </c>
      <c r="B211" s="38"/>
      <c r="C211" s="38"/>
      <c r="D211" s="38"/>
      <c r="E211" s="39" t="str">
        <f t="shared" si="10"/>
        <v xml:space="preserve">  </v>
      </c>
      <c r="F211" s="30"/>
      <c r="G211" s="22"/>
      <c r="H211" s="21"/>
      <c r="I211" s="21"/>
      <c r="J211" s="21"/>
      <c r="K211" s="21"/>
      <c r="L211" s="21"/>
      <c r="M211" s="32" t="str">
        <f t="shared" si="11"/>
        <v/>
      </c>
    </row>
    <row r="212" spans="1:13" ht="15">
      <c r="A212" s="31" t="str">
        <f t="shared" si="9"/>
        <v>NO DIPLOMA</v>
      </c>
      <c r="B212" s="38"/>
      <c r="C212" s="38"/>
      <c r="D212" s="38"/>
      <c r="E212" s="39" t="str">
        <f t="shared" si="10"/>
        <v xml:space="preserve">  </v>
      </c>
      <c r="F212" s="30"/>
      <c r="G212" s="22"/>
      <c r="H212" s="21"/>
      <c r="I212" s="21"/>
      <c r="J212" s="21"/>
      <c r="K212" s="21"/>
      <c r="L212" s="21"/>
      <c r="M212" s="32" t="str">
        <f t="shared" si="11"/>
        <v/>
      </c>
    </row>
    <row r="213" spans="1:13" ht="15">
      <c r="A213" s="31" t="str">
        <f t="shared" si="9"/>
        <v>NO DIPLOMA</v>
      </c>
      <c r="B213" s="38"/>
      <c r="C213" s="38"/>
      <c r="D213" s="38"/>
      <c r="E213" s="39" t="str">
        <f t="shared" si="10"/>
        <v xml:space="preserve">  </v>
      </c>
      <c r="F213" s="30"/>
      <c r="G213" s="22"/>
      <c r="H213" s="21"/>
      <c r="I213" s="21"/>
      <c r="J213" s="21"/>
      <c r="K213" s="21"/>
      <c r="L213" s="21"/>
      <c r="M213" s="32" t="str">
        <f t="shared" si="11"/>
        <v/>
      </c>
    </row>
    <row r="214" spans="1:13" ht="15">
      <c r="A214" s="31" t="str">
        <f t="shared" si="9"/>
        <v>NO DIPLOMA</v>
      </c>
      <c r="B214" s="38"/>
      <c r="C214" s="38"/>
      <c r="D214" s="38"/>
      <c r="E214" s="39" t="str">
        <f t="shared" si="10"/>
        <v xml:space="preserve">  </v>
      </c>
      <c r="F214" s="30"/>
      <c r="G214" s="22"/>
      <c r="H214" s="21"/>
      <c r="I214" s="21"/>
      <c r="J214" s="21"/>
      <c r="K214" s="21"/>
      <c r="L214" s="21"/>
      <c r="M214" s="32" t="str">
        <f t="shared" si="11"/>
        <v/>
      </c>
    </row>
    <row r="215" spans="1:13" ht="15">
      <c r="A215" s="31" t="str">
        <f t="shared" si="9"/>
        <v>NO DIPLOMA</v>
      </c>
      <c r="B215" s="38"/>
      <c r="C215" s="38"/>
      <c r="D215" s="38"/>
      <c r="E215" s="39" t="str">
        <f t="shared" si="10"/>
        <v xml:space="preserve">  </v>
      </c>
      <c r="F215" s="30"/>
      <c r="G215" s="22"/>
      <c r="H215" s="21"/>
      <c r="I215" s="21"/>
      <c r="J215" s="21"/>
      <c r="K215" s="21"/>
      <c r="L215" s="21"/>
      <c r="M215" s="32" t="str">
        <f t="shared" si="11"/>
        <v/>
      </c>
    </row>
    <row r="216" spans="1:13" ht="15">
      <c r="A216" s="31" t="str">
        <f t="shared" si="9"/>
        <v>NO DIPLOMA</v>
      </c>
      <c r="B216" s="38"/>
      <c r="C216" s="38"/>
      <c r="D216" s="38"/>
      <c r="E216" s="39" t="str">
        <f t="shared" si="10"/>
        <v xml:space="preserve">  </v>
      </c>
      <c r="F216" s="30"/>
      <c r="G216" s="22"/>
      <c r="H216" s="21"/>
      <c r="I216" s="21"/>
      <c r="J216" s="21"/>
      <c r="K216" s="21"/>
      <c r="L216" s="21"/>
      <c r="M216" s="32" t="str">
        <f t="shared" si="11"/>
        <v/>
      </c>
    </row>
    <row r="217" spans="1:13" ht="15">
      <c r="A217" s="31" t="str">
        <f t="shared" si="9"/>
        <v>NO DIPLOMA</v>
      </c>
      <c r="B217" s="38"/>
      <c r="C217" s="38"/>
      <c r="D217" s="38"/>
      <c r="E217" s="39" t="str">
        <f t="shared" si="10"/>
        <v xml:space="preserve">  </v>
      </c>
      <c r="F217" s="30"/>
      <c r="G217" s="22"/>
      <c r="H217" s="21"/>
      <c r="I217" s="21"/>
      <c r="J217" s="21"/>
      <c r="K217" s="21"/>
      <c r="L217" s="21"/>
      <c r="M217" s="32" t="str">
        <f t="shared" si="11"/>
        <v/>
      </c>
    </row>
    <row r="218" spans="1:13" ht="15">
      <c r="A218" s="31" t="str">
        <f t="shared" si="9"/>
        <v>NO DIPLOMA</v>
      </c>
      <c r="B218" s="38"/>
      <c r="C218" s="38"/>
      <c r="D218" s="38"/>
      <c r="E218" s="39" t="str">
        <f t="shared" si="10"/>
        <v xml:space="preserve">  </v>
      </c>
      <c r="F218" s="30"/>
      <c r="G218" s="22"/>
      <c r="H218" s="21"/>
      <c r="I218" s="21"/>
      <c r="J218" s="21"/>
      <c r="K218" s="21"/>
      <c r="L218" s="21"/>
      <c r="M218" s="32" t="str">
        <f t="shared" si="11"/>
        <v/>
      </c>
    </row>
    <row r="219" spans="1:13" ht="15">
      <c r="A219" s="31" t="str">
        <f t="shared" si="9"/>
        <v>NO DIPLOMA</v>
      </c>
      <c r="B219" s="38"/>
      <c r="C219" s="38"/>
      <c r="D219" s="38"/>
      <c r="E219" s="39" t="str">
        <f t="shared" si="10"/>
        <v xml:space="preserve">  </v>
      </c>
      <c r="F219" s="30"/>
      <c r="G219" s="22"/>
      <c r="H219" s="21"/>
      <c r="I219" s="21"/>
      <c r="J219" s="21"/>
      <c r="K219" s="21"/>
      <c r="L219" s="21"/>
      <c r="M219" s="32" t="str">
        <f t="shared" si="11"/>
        <v/>
      </c>
    </row>
    <row r="220" spans="1:13" ht="15">
      <c r="A220" s="31" t="str">
        <f t="shared" si="9"/>
        <v>NO DIPLOMA</v>
      </c>
      <c r="B220" s="38"/>
      <c r="C220" s="38"/>
      <c r="D220" s="38"/>
      <c r="E220" s="39" t="str">
        <f t="shared" si="10"/>
        <v xml:space="preserve">  </v>
      </c>
      <c r="F220" s="30"/>
      <c r="G220" s="22"/>
      <c r="H220" s="21"/>
      <c r="I220" s="21"/>
      <c r="J220" s="21"/>
      <c r="K220" s="21"/>
      <c r="L220" s="21"/>
      <c r="M220" s="32" t="str">
        <f t="shared" si="11"/>
        <v/>
      </c>
    </row>
    <row r="221" spans="1:13" ht="15">
      <c r="A221" s="31" t="str">
        <f t="shared" si="9"/>
        <v>NO DIPLOMA</v>
      </c>
      <c r="B221" s="38"/>
      <c r="C221" s="38"/>
      <c r="D221" s="38"/>
      <c r="E221" s="39" t="str">
        <f t="shared" si="10"/>
        <v xml:space="preserve">  </v>
      </c>
      <c r="F221" s="30"/>
      <c r="G221" s="22"/>
      <c r="H221" s="21"/>
      <c r="I221" s="21"/>
      <c r="J221" s="21"/>
      <c r="K221" s="21"/>
      <c r="L221" s="21"/>
      <c r="M221" s="32" t="str">
        <f t="shared" si="11"/>
        <v/>
      </c>
    </row>
    <row r="222" spans="1:13" ht="15">
      <c r="A222" s="31" t="str">
        <f t="shared" si="9"/>
        <v>NO DIPLOMA</v>
      </c>
      <c r="B222" s="38"/>
      <c r="C222" s="38"/>
      <c r="D222" s="38"/>
      <c r="E222" s="39" t="str">
        <f t="shared" si="10"/>
        <v xml:space="preserve">  </v>
      </c>
      <c r="F222" s="30"/>
      <c r="G222" s="22"/>
      <c r="H222" s="21"/>
      <c r="I222" s="21"/>
      <c r="J222" s="21"/>
      <c r="K222" s="21"/>
      <c r="L222" s="21"/>
      <c r="M222" s="32" t="str">
        <f t="shared" si="11"/>
        <v/>
      </c>
    </row>
    <row r="223" spans="1:13" ht="15">
      <c r="A223" s="31" t="str">
        <f t="shared" si="9"/>
        <v>NO DIPLOMA</v>
      </c>
      <c r="B223" s="38"/>
      <c r="C223" s="38"/>
      <c r="D223" s="38"/>
      <c r="E223" s="39" t="str">
        <f t="shared" si="10"/>
        <v xml:space="preserve">  </v>
      </c>
      <c r="F223" s="30"/>
      <c r="G223" s="22"/>
      <c r="H223" s="21"/>
      <c r="I223" s="21"/>
      <c r="J223" s="21"/>
      <c r="K223" s="21"/>
      <c r="L223" s="21"/>
      <c r="M223" s="32" t="str">
        <f t="shared" si="11"/>
        <v/>
      </c>
    </row>
    <row r="224" spans="5:6" ht="15">
      <c r="E224" s="28"/>
      <c r="F224" s="5"/>
    </row>
  </sheetData>
  <sheetProtection algorithmName="SHA-512" hashValue="L1Ekw0SyNf+LBk59F0hOmFTh95rmP44/4Yd/sLbXmO8+C3kZJSbxXvBmQJG5kKG+4b6NFmiFMP9nsMaXbPJK5g==" saltValue="LTgeb0xx69PTwwnQUzA4lw==" spinCount="100000" sheet="1" selectLockedCells="1" autoFilter="0"/>
  <protectedRanges>
    <protectedRange sqref="E3:F3" name="Identificación Anexo I"/>
    <protectedRange sqref="B3:D3 B4 F5:F6 M3:M4 G3:I3 E4:I4 B9:M223" name="Alumnos Anexo I"/>
  </protectedRanges>
  <mergeCells count="13">
    <mergeCell ref="A1:M1"/>
    <mergeCell ref="H7:M7"/>
    <mergeCell ref="G5:M5"/>
    <mergeCell ref="I4:M4"/>
    <mergeCell ref="F3:M3"/>
    <mergeCell ref="B7:E7"/>
    <mergeCell ref="C4:D4"/>
    <mergeCell ref="B3:D3"/>
    <mergeCell ref="A5:E5"/>
    <mergeCell ref="E4:G4"/>
    <mergeCell ref="B6:D6"/>
    <mergeCell ref="E6:M6"/>
    <mergeCell ref="B2:M2"/>
  </mergeCells>
  <conditionalFormatting sqref="A9:L223">
    <cfRule type="containsBlanks" priority="40" dxfId="11">
      <formula>LEN(TRIM(A9))=0</formula>
    </cfRule>
  </conditionalFormatting>
  <conditionalFormatting sqref="E4:F4">
    <cfRule type="containsBlanks" priority="45" dxfId="11">
      <formula>LEN(TRIM(E4))=0</formula>
    </cfRule>
  </conditionalFormatting>
  <conditionalFormatting sqref="F3">
    <cfRule type="containsBlanks" priority="42" dxfId="11">
      <formula>LEN(TRIM(F3))=0</formula>
    </cfRule>
  </conditionalFormatting>
  <conditionalFormatting sqref="B4">
    <cfRule type="containsBlanks" priority="5" dxfId="11">
      <formula>LEN(TRIM(B4))=0</formula>
    </cfRule>
  </conditionalFormatting>
  <conditionalFormatting sqref="I4">
    <cfRule type="containsBlanks" priority="46" dxfId="11">
      <formula>LEN(TRIM(I4))=0</formula>
    </cfRule>
  </conditionalFormatting>
  <conditionalFormatting sqref="F5">
    <cfRule type="containsBlanks" priority="3" dxfId="11">
      <formula>LEN(TRIM(F5))=0</formula>
    </cfRule>
  </conditionalFormatting>
  <conditionalFormatting sqref="B3">
    <cfRule type="containsBlanks" priority="2" dxfId="11">
      <formula>LEN(TRIM(B3))=0</formula>
    </cfRule>
  </conditionalFormatting>
  <conditionalFormatting sqref="M9:M223">
    <cfRule type="containsBlanks" priority="1" dxfId="11">
      <formula>LEN(TRIM(M9))=0</formula>
    </cfRule>
  </conditionalFormatting>
  <dataValidations count="5">
    <dataValidation type="textLength" operator="greaterThan" allowBlank="1" showInputMessage="1" showErrorMessage="1" errorTitle="Celda protegida" error="El valor escrito en la celda está protegido y no se puede modificar" sqref="E4:G4">
      <formula1>999</formula1>
    </dataValidation>
    <dataValidation operator="greaterThan" allowBlank="1" showInputMessage="1" showErrorMessage="1" errorTitle="Celda protegida" error="El valor escrito en la celda está protegido y no se puede modificar" sqref="E9:E223"/>
    <dataValidation type="decimal" allowBlank="1" showInputMessage="1" showErrorMessage="1" error="La nota media debe ser igual o superior a 6 en Diplomas de Aprovechamiento e igual o superior a 8,75 en Diplomas de Mención Honorífica." sqref="G9:G223">
      <formula1>6</formula1>
      <formula2>10</formula2>
    </dataValidation>
    <dataValidation type="whole" showInputMessage="1" showErrorMessage="1" error="Debe tener todas las materias superadas._x000a_Número entero._x000a_" sqref="H9:L223">
      <formula1>5</formula1>
      <formula2>10</formula2>
    </dataValidation>
    <dataValidation type="date" operator="greaterThan" allowBlank="1" showInputMessage="1" showErrorMessage="1" errorTitle="Celda protegida" error="El formato de fecha es: dd/mm/aaaa" sqref="F9:F223 F5">
      <formula1>1</formula1>
    </dataValidation>
  </dataValidations>
  <printOptions/>
  <pageMargins left="0.5118110236220472" right="0.5118110236220472" top="0.7480314960629921" bottom="0.7480314960629921" header="0.31496062992125984" footer="0.31496062992125984"/>
  <pageSetup fitToHeight="0" fitToWidth="1" horizontalDpi="600" verticalDpi="600" orientation="landscape" paperSize="9" scale="55" r:id="rId3"/>
  <headerFooter>
    <oddFooter>&amp;CPágina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10" sqref="N10"/>
    </sheetView>
  </sheetViews>
  <sheetFormatPr defaultColWidth="11.421875" defaultRowHeight="15"/>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3"/>
  <sheetViews>
    <sheetView zoomScale="130" zoomScaleNormal="130" workbookViewId="0" topLeftCell="A736">
      <selection activeCell="B742" sqref="B742"/>
    </sheetView>
  </sheetViews>
  <sheetFormatPr defaultColWidth="11.421875" defaultRowHeight="15"/>
  <cols>
    <col min="1" max="1" width="11.7109375" style="20" bestFit="1" customWidth="1"/>
    <col min="2" max="2" width="77.28125" style="11" bestFit="1" customWidth="1"/>
    <col min="3" max="3" width="7.28125" style="11" bestFit="1" customWidth="1"/>
    <col min="4" max="6" width="11.421875" style="8" customWidth="1"/>
    <col min="7" max="16384" width="11.421875" style="8" customWidth="1"/>
  </cols>
  <sheetData>
    <row r="1" spans="1:3" s="9" customFormat="1" ht="18.75" customHeight="1">
      <c r="A1" s="53" t="s">
        <v>811</v>
      </c>
      <c r="B1" s="54" t="s">
        <v>812</v>
      </c>
      <c r="C1" s="55" t="s">
        <v>813</v>
      </c>
    </row>
    <row r="2" spans="1:3" ht="15">
      <c r="A2" s="19">
        <v>28015392</v>
      </c>
      <c r="B2" s="11" t="s">
        <v>151</v>
      </c>
      <c r="C2" s="13" t="s">
        <v>770</v>
      </c>
    </row>
    <row r="3" spans="1:3" ht="15">
      <c r="A3" s="19">
        <v>28019737</v>
      </c>
      <c r="B3" s="11" t="s">
        <v>761</v>
      </c>
      <c r="C3" s="13" t="s">
        <v>770</v>
      </c>
    </row>
    <row r="4" spans="1:3" ht="15">
      <c r="A4" s="19">
        <v>28063799</v>
      </c>
      <c r="B4" s="11" t="s">
        <v>305</v>
      </c>
      <c r="C4" s="13" t="s">
        <v>770</v>
      </c>
    </row>
    <row r="5" spans="1:3" ht="15">
      <c r="A5" s="56">
        <v>28069169</v>
      </c>
      <c r="B5" s="57" t="s">
        <v>849</v>
      </c>
      <c r="C5" s="13" t="s">
        <v>770</v>
      </c>
    </row>
    <row r="6" spans="1:3" ht="15">
      <c r="A6" s="56">
        <v>28075777</v>
      </c>
      <c r="B6" s="57" t="s">
        <v>850</v>
      </c>
      <c r="C6" s="13" t="s">
        <v>770</v>
      </c>
    </row>
    <row r="7" spans="1:3" ht="15">
      <c r="A7" s="19">
        <v>28015094</v>
      </c>
      <c r="B7" s="11" t="s">
        <v>146</v>
      </c>
      <c r="C7" s="13" t="s">
        <v>770</v>
      </c>
    </row>
    <row r="8" spans="1:3" ht="15">
      <c r="A8" s="19">
        <v>28019142</v>
      </c>
      <c r="B8" s="11" t="s">
        <v>180</v>
      </c>
      <c r="C8" s="13" t="s">
        <v>770</v>
      </c>
    </row>
    <row r="9" spans="1:3" ht="15">
      <c r="A9" s="19">
        <v>28016271</v>
      </c>
      <c r="B9" s="11" t="s">
        <v>162</v>
      </c>
      <c r="C9" s="13" t="s">
        <v>770</v>
      </c>
    </row>
    <row r="10" spans="1:3" ht="15">
      <c r="A10" s="19">
        <v>28062497</v>
      </c>
      <c r="B10" s="11" t="s">
        <v>303</v>
      </c>
      <c r="C10" s="13" t="s">
        <v>770</v>
      </c>
    </row>
    <row r="11" spans="1:3" ht="15">
      <c r="A11" s="19">
        <v>28065711</v>
      </c>
      <c r="B11" s="11" t="s">
        <v>810</v>
      </c>
      <c r="C11" s="13" t="s">
        <v>770</v>
      </c>
    </row>
    <row r="12" spans="1:3" ht="15">
      <c r="A12" s="19">
        <v>28069251</v>
      </c>
      <c r="B12" s="11" t="s">
        <v>318</v>
      </c>
      <c r="C12" s="13" t="s">
        <v>770</v>
      </c>
    </row>
    <row r="13" spans="1:3" ht="15">
      <c r="A13" s="19">
        <v>28037983</v>
      </c>
      <c r="B13" s="11" t="s">
        <v>274</v>
      </c>
      <c r="C13" s="13" t="s">
        <v>770</v>
      </c>
    </row>
    <row r="14" spans="1:3" ht="15">
      <c r="A14" s="19">
        <v>28018061</v>
      </c>
      <c r="B14" s="11" t="s">
        <v>170</v>
      </c>
      <c r="C14" s="13" t="s">
        <v>770</v>
      </c>
    </row>
    <row r="15" spans="1:3" ht="15">
      <c r="A15" s="19">
        <v>28019828</v>
      </c>
      <c r="B15" s="11" t="s">
        <v>188</v>
      </c>
      <c r="C15" s="13" t="s">
        <v>770</v>
      </c>
    </row>
    <row r="16" spans="1:3" ht="15">
      <c r="A16" s="19">
        <v>28006561</v>
      </c>
      <c r="B16" s="11" t="s">
        <v>13</v>
      </c>
      <c r="C16" s="13" t="s">
        <v>770</v>
      </c>
    </row>
    <row r="17" spans="1:3" ht="15">
      <c r="A17" s="19">
        <v>28011246</v>
      </c>
      <c r="B17" s="11" t="s">
        <v>68</v>
      </c>
      <c r="C17" s="13" t="s">
        <v>770</v>
      </c>
    </row>
    <row r="18" spans="1:3" ht="15">
      <c r="A18" s="19">
        <v>28011258</v>
      </c>
      <c r="B18" s="11" t="s">
        <v>69</v>
      </c>
      <c r="C18" s="13" t="s">
        <v>770</v>
      </c>
    </row>
    <row r="19" spans="1:3" ht="15">
      <c r="A19" s="19">
        <v>28011261</v>
      </c>
      <c r="B19" s="11" t="s">
        <v>70</v>
      </c>
      <c r="C19" s="13" t="s">
        <v>770</v>
      </c>
    </row>
    <row r="20" spans="1:3" ht="15">
      <c r="A20" s="19">
        <v>28029494</v>
      </c>
      <c r="B20" s="11" t="s">
        <v>243</v>
      </c>
      <c r="C20" s="13" t="s">
        <v>770</v>
      </c>
    </row>
    <row r="21" spans="1:3" ht="15">
      <c r="A21" s="19">
        <v>28073151</v>
      </c>
      <c r="B21" s="11" t="s">
        <v>327</v>
      </c>
      <c r="C21" s="13" t="s">
        <v>770</v>
      </c>
    </row>
    <row r="22" spans="1:3" ht="15">
      <c r="A22" s="19">
        <v>28067318</v>
      </c>
      <c r="B22" s="11" t="s">
        <v>312</v>
      </c>
      <c r="C22" s="13" t="s">
        <v>770</v>
      </c>
    </row>
    <row r="23" spans="1:3" ht="15">
      <c r="A23" s="19">
        <v>28009069</v>
      </c>
      <c r="B23" s="11" t="s">
        <v>48</v>
      </c>
      <c r="C23" s="13" t="s">
        <v>770</v>
      </c>
    </row>
    <row r="24" spans="1:3" ht="15">
      <c r="A24" s="19">
        <v>28010436</v>
      </c>
      <c r="B24" s="11" t="s">
        <v>64</v>
      </c>
      <c r="C24" s="13" t="s">
        <v>770</v>
      </c>
    </row>
    <row r="25" spans="1:3" ht="15">
      <c r="A25" s="19">
        <v>28012962</v>
      </c>
      <c r="B25" s="11" t="s">
        <v>98</v>
      </c>
      <c r="C25" s="13" t="s">
        <v>770</v>
      </c>
    </row>
    <row r="26" spans="1:3" ht="15">
      <c r="A26" s="19">
        <v>28015550</v>
      </c>
      <c r="B26" s="11" t="s">
        <v>154</v>
      </c>
      <c r="C26" s="13" t="s">
        <v>770</v>
      </c>
    </row>
    <row r="27" spans="1:3" ht="15">
      <c r="A27" s="19">
        <v>28006809</v>
      </c>
      <c r="B27" s="11" t="s">
        <v>15</v>
      </c>
      <c r="C27" s="13" t="s">
        <v>770</v>
      </c>
    </row>
    <row r="28" spans="1:3" ht="15">
      <c r="A28" s="19">
        <v>28005131</v>
      </c>
      <c r="B28" s="11" t="s">
        <v>4</v>
      </c>
      <c r="C28" s="13" t="s">
        <v>770</v>
      </c>
    </row>
    <row r="29" spans="1:3" ht="15">
      <c r="A29" s="19">
        <v>28021690</v>
      </c>
      <c r="B29" s="11" t="s">
        <v>221</v>
      </c>
      <c r="C29" s="13" t="s">
        <v>770</v>
      </c>
    </row>
    <row r="30" spans="1:3" ht="15">
      <c r="A30" s="19">
        <v>28022414</v>
      </c>
      <c r="B30" s="11" t="s">
        <v>227</v>
      </c>
      <c r="C30" s="13" t="s">
        <v>770</v>
      </c>
    </row>
    <row r="31" spans="1:3" ht="15">
      <c r="A31" s="19">
        <v>28008107</v>
      </c>
      <c r="B31" s="11" t="s">
        <v>31</v>
      </c>
      <c r="C31" s="13" t="s">
        <v>770</v>
      </c>
    </row>
    <row r="32" spans="1:3" ht="15">
      <c r="A32" s="19">
        <v>28041858</v>
      </c>
      <c r="B32" s="11" t="s">
        <v>847</v>
      </c>
      <c r="C32" s="13" t="s">
        <v>770</v>
      </c>
    </row>
    <row r="33" spans="1:3" ht="15">
      <c r="A33" s="19">
        <v>28020077</v>
      </c>
      <c r="B33" s="11" t="s">
        <v>191</v>
      </c>
      <c r="C33" s="13" t="s">
        <v>770</v>
      </c>
    </row>
    <row r="34" spans="1:3" ht="15">
      <c r="A34" s="19">
        <v>28073276</v>
      </c>
      <c r="B34" s="11" t="s">
        <v>329</v>
      </c>
      <c r="C34" s="13" t="s">
        <v>770</v>
      </c>
    </row>
    <row r="35" spans="1:3" ht="15">
      <c r="A35" s="19">
        <v>28013103</v>
      </c>
      <c r="B35" s="11" t="s">
        <v>103</v>
      </c>
      <c r="C35" s="13" t="s">
        <v>770</v>
      </c>
    </row>
    <row r="36" spans="1:3" ht="15">
      <c r="A36" s="19">
        <v>28011477</v>
      </c>
      <c r="B36" s="11" t="s">
        <v>72</v>
      </c>
      <c r="C36" s="13" t="s">
        <v>770</v>
      </c>
    </row>
    <row r="37" spans="1:3" ht="15">
      <c r="A37" s="19">
        <v>28020156</v>
      </c>
      <c r="B37" s="11" t="s">
        <v>194</v>
      </c>
      <c r="C37" s="13" t="s">
        <v>770</v>
      </c>
    </row>
    <row r="38" spans="1:3" ht="15">
      <c r="A38" s="19">
        <v>28020120</v>
      </c>
      <c r="B38" s="11" t="s">
        <v>193</v>
      </c>
      <c r="C38" s="13" t="s">
        <v>770</v>
      </c>
    </row>
    <row r="39" spans="1:3" ht="15">
      <c r="A39" s="19">
        <v>28011593</v>
      </c>
      <c r="B39" s="11" t="s">
        <v>75</v>
      </c>
      <c r="C39" s="13" t="s">
        <v>770</v>
      </c>
    </row>
    <row r="40" spans="1:3" ht="15">
      <c r="A40" s="19">
        <v>28015148</v>
      </c>
      <c r="B40" s="11" t="s">
        <v>149</v>
      </c>
      <c r="C40" s="13" t="s">
        <v>770</v>
      </c>
    </row>
    <row r="41" spans="1:3" ht="15">
      <c r="A41" s="19">
        <v>28035275</v>
      </c>
      <c r="B41" s="11" t="s">
        <v>264</v>
      </c>
      <c r="C41" s="13" t="s">
        <v>770</v>
      </c>
    </row>
    <row r="42" spans="1:3" ht="15">
      <c r="A42" s="19">
        <v>28011647</v>
      </c>
      <c r="B42" s="11" t="s">
        <v>78</v>
      </c>
      <c r="C42" s="13" t="s">
        <v>770</v>
      </c>
    </row>
    <row r="43" spans="1:3" ht="15">
      <c r="A43" s="19">
        <v>28011635</v>
      </c>
      <c r="B43" s="11" t="s">
        <v>77</v>
      </c>
      <c r="C43" s="13" t="s">
        <v>770</v>
      </c>
    </row>
    <row r="44" spans="1:3" ht="15">
      <c r="A44" s="19">
        <v>28011659</v>
      </c>
      <c r="B44" s="11" t="s">
        <v>79</v>
      </c>
      <c r="C44" s="13" t="s">
        <v>770</v>
      </c>
    </row>
    <row r="45" spans="1:3" ht="15">
      <c r="A45" s="19">
        <v>28007127</v>
      </c>
      <c r="B45" s="11" t="s">
        <v>17</v>
      </c>
      <c r="C45" s="13" t="s">
        <v>770</v>
      </c>
    </row>
    <row r="46" spans="1:3" ht="15">
      <c r="A46" s="19">
        <v>28007139</v>
      </c>
      <c r="B46" s="11" t="s">
        <v>17</v>
      </c>
      <c r="C46" s="13" t="s">
        <v>770</v>
      </c>
    </row>
    <row r="47" spans="1:3" ht="15">
      <c r="A47" s="19">
        <v>28021781</v>
      </c>
      <c r="B47" s="11" t="s">
        <v>223</v>
      </c>
      <c r="C47" s="13" t="s">
        <v>770</v>
      </c>
    </row>
    <row r="48" spans="1:3" ht="15">
      <c r="A48" s="19">
        <v>28022566</v>
      </c>
      <c r="B48" s="11" t="s">
        <v>231</v>
      </c>
      <c r="C48" s="13" t="s">
        <v>770</v>
      </c>
    </row>
    <row r="49" spans="1:3" ht="15">
      <c r="A49" s="19">
        <v>28011726</v>
      </c>
      <c r="B49" s="11" t="s">
        <v>80</v>
      </c>
      <c r="C49" s="13" t="s">
        <v>770</v>
      </c>
    </row>
    <row r="50" spans="1:3" ht="15">
      <c r="A50" s="19">
        <v>28005799</v>
      </c>
      <c r="B50" s="11" t="s">
        <v>8</v>
      </c>
      <c r="C50" s="13" t="s">
        <v>770</v>
      </c>
    </row>
    <row r="51" spans="1:3" ht="15">
      <c r="A51" s="19">
        <v>28005787</v>
      </c>
      <c r="B51" s="11" t="s">
        <v>7</v>
      </c>
      <c r="C51" s="13" t="s">
        <v>770</v>
      </c>
    </row>
    <row r="52" spans="1:3" ht="15">
      <c r="A52" s="19">
        <v>28011763</v>
      </c>
      <c r="B52" s="11" t="s">
        <v>81</v>
      </c>
      <c r="C52" s="13" t="s">
        <v>770</v>
      </c>
    </row>
    <row r="53" spans="1:3" ht="15">
      <c r="A53" s="19">
        <v>28015902</v>
      </c>
      <c r="B53" s="11" t="s">
        <v>81</v>
      </c>
      <c r="C53" s="13" t="s">
        <v>770</v>
      </c>
    </row>
    <row r="54" spans="1:3" ht="15">
      <c r="A54" s="19">
        <v>28005295</v>
      </c>
      <c r="B54" s="11" t="s">
        <v>5</v>
      </c>
      <c r="C54" s="13" t="s">
        <v>770</v>
      </c>
    </row>
    <row r="55" spans="1:3" ht="15">
      <c r="A55" s="19">
        <v>28010540</v>
      </c>
      <c r="B55" s="11" t="s">
        <v>66</v>
      </c>
      <c r="C55" s="13" t="s">
        <v>770</v>
      </c>
    </row>
    <row r="56" spans="1:3" ht="15">
      <c r="A56" s="19">
        <v>28069261</v>
      </c>
      <c r="B56" s="11" t="s">
        <v>319</v>
      </c>
      <c r="C56" s="13" t="s">
        <v>770</v>
      </c>
    </row>
    <row r="57" spans="1:3" ht="15">
      <c r="A57" s="19">
        <v>28006779</v>
      </c>
      <c r="B57" s="11" t="s">
        <v>14</v>
      </c>
      <c r="C57" s="13" t="s">
        <v>770</v>
      </c>
    </row>
    <row r="58" spans="1:3" ht="15">
      <c r="A58" s="19">
        <v>28011490</v>
      </c>
      <c r="B58" s="11" t="s">
        <v>73</v>
      </c>
      <c r="C58" s="13" t="s">
        <v>770</v>
      </c>
    </row>
    <row r="59" spans="1:3" ht="15">
      <c r="A59" s="19">
        <v>28015847</v>
      </c>
      <c r="B59" s="11" t="s">
        <v>159</v>
      </c>
      <c r="C59" s="13" t="s">
        <v>770</v>
      </c>
    </row>
    <row r="60" spans="1:3" ht="15">
      <c r="A60" s="19">
        <v>28008703</v>
      </c>
      <c r="B60" s="11" t="s">
        <v>38</v>
      </c>
      <c r="C60" s="13" t="s">
        <v>770</v>
      </c>
    </row>
    <row r="61" spans="1:3" ht="15">
      <c r="A61" s="19">
        <v>28008715</v>
      </c>
      <c r="B61" s="11" t="s">
        <v>39</v>
      </c>
      <c r="C61" s="13" t="s">
        <v>770</v>
      </c>
    </row>
    <row r="62" spans="1:3" ht="15">
      <c r="A62" s="19">
        <v>28049857</v>
      </c>
      <c r="B62" s="11" t="s">
        <v>297</v>
      </c>
      <c r="C62" s="13" t="s">
        <v>770</v>
      </c>
    </row>
    <row r="63" spans="1:3" ht="15">
      <c r="A63" s="19">
        <v>28065735</v>
      </c>
      <c r="B63" s="11" t="s">
        <v>308</v>
      </c>
      <c r="C63" s="13" t="s">
        <v>770</v>
      </c>
    </row>
    <row r="64" spans="1:3" ht="15">
      <c r="A64" s="19">
        <v>28067321</v>
      </c>
      <c r="B64" s="11" t="s">
        <v>313</v>
      </c>
      <c r="C64" s="13" t="s">
        <v>770</v>
      </c>
    </row>
    <row r="65" spans="1:3" ht="15">
      <c r="A65" s="19">
        <v>28008958</v>
      </c>
      <c r="B65" s="11" t="s">
        <v>46</v>
      </c>
      <c r="C65" s="13" t="s">
        <v>770</v>
      </c>
    </row>
    <row r="66" spans="1:3" ht="15">
      <c r="A66" s="19">
        <v>28009781</v>
      </c>
      <c r="B66" s="11" t="s">
        <v>776</v>
      </c>
      <c r="C66" s="13" t="s">
        <v>770</v>
      </c>
    </row>
    <row r="67" spans="1:3" ht="15">
      <c r="A67" s="19">
        <v>28037971</v>
      </c>
      <c r="B67" s="11" t="s">
        <v>273</v>
      </c>
      <c r="C67" s="13" t="s">
        <v>770</v>
      </c>
    </row>
    <row r="68" spans="1:3" ht="15">
      <c r="A68" s="19">
        <v>28072144</v>
      </c>
      <c r="B68" s="11" t="s">
        <v>326</v>
      </c>
      <c r="C68" s="13" t="s">
        <v>770</v>
      </c>
    </row>
    <row r="69" spans="1:3" ht="15">
      <c r="A69" s="19">
        <v>28019038</v>
      </c>
      <c r="B69" s="11" t="s">
        <v>179</v>
      </c>
      <c r="C69" s="13" t="s">
        <v>770</v>
      </c>
    </row>
    <row r="70" spans="1:3" ht="15">
      <c r="A70" s="19">
        <v>28011945</v>
      </c>
      <c r="B70" s="11" t="s">
        <v>86</v>
      </c>
      <c r="C70" s="13" t="s">
        <v>770</v>
      </c>
    </row>
    <row r="71" spans="1:3" ht="15">
      <c r="A71" s="19">
        <v>28037405</v>
      </c>
      <c r="B71" s="11" t="s">
        <v>271</v>
      </c>
      <c r="C71" s="13" t="s">
        <v>770</v>
      </c>
    </row>
    <row r="72" spans="1:3" ht="15">
      <c r="A72" s="19">
        <v>28013292</v>
      </c>
      <c r="B72" s="11" t="s">
        <v>108</v>
      </c>
      <c r="C72" s="13" t="s">
        <v>770</v>
      </c>
    </row>
    <row r="73" spans="1:3" ht="15">
      <c r="A73" s="19">
        <v>28007395</v>
      </c>
      <c r="B73" s="11" t="s">
        <v>22</v>
      </c>
      <c r="C73" s="13" t="s">
        <v>770</v>
      </c>
    </row>
    <row r="74" spans="1:3" ht="15">
      <c r="A74" s="19">
        <v>28014478</v>
      </c>
      <c r="B74" s="11" t="s">
        <v>133</v>
      </c>
      <c r="C74" s="13" t="s">
        <v>770</v>
      </c>
    </row>
    <row r="75" spans="1:3" ht="15">
      <c r="A75" s="19">
        <v>28011970</v>
      </c>
      <c r="B75" s="11" t="s">
        <v>87</v>
      </c>
      <c r="C75" s="13" t="s">
        <v>770</v>
      </c>
    </row>
    <row r="76" spans="1:3" ht="15">
      <c r="A76" s="19">
        <v>28069285</v>
      </c>
      <c r="B76" s="11" t="s">
        <v>321</v>
      </c>
      <c r="C76" s="13" t="s">
        <v>770</v>
      </c>
    </row>
    <row r="77" spans="1:3" ht="15">
      <c r="A77" s="19">
        <v>28067331</v>
      </c>
      <c r="B77" s="11" t="s">
        <v>314</v>
      </c>
      <c r="C77" s="13" t="s">
        <v>770</v>
      </c>
    </row>
    <row r="78" spans="1:3" ht="15">
      <c r="A78" s="19">
        <v>28056886</v>
      </c>
      <c r="B78" s="11" t="s">
        <v>298</v>
      </c>
      <c r="C78" s="13" t="s">
        <v>770</v>
      </c>
    </row>
    <row r="79" spans="1:3" ht="15">
      <c r="A79" s="19">
        <v>28045566</v>
      </c>
      <c r="B79" s="11" t="s">
        <v>291</v>
      </c>
      <c r="C79" s="13" t="s">
        <v>770</v>
      </c>
    </row>
    <row r="80" spans="1:3" ht="15">
      <c r="A80" s="19">
        <v>28021719</v>
      </c>
      <c r="B80" s="11" t="s">
        <v>222</v>
      </c>
      <c r="C80" s="13" t="s">
        <v>770</v>
      </c>
    </row>
    <row r="81" spans="1:3" ht="15">
      <c r="A81" s="19">
        <v>28068128</v>
      </c>
      <c r="B81" s="11" t="s">
        <v>317</v>
      </c>
      <c r="C81" s="13" t="s">
        <v>770</v>
      </c>
    </row>
    <row r="82" spans="1:3" ht="15">
      <c r="A82" s="19">
        <v>28012111</v>
      </c>
      <c r="B82" s="11" t="s">
        <v>89</v>
      </c>
      <c r="C82" s="13" t="s">
        <v>770</v>
      </c>
    </row>
    <row r="83" spans="1:3" ht="15">
      <c r="A83" s="19">
        <v>28013383</v>
      </c>
      <c r="B83" s="11" t="s">
        <v>110</v>
      </c>
      <c r="C83" s="13" t="s">
        <v>770</v>
      </c>
    </row>
    <row r="84" spans="1:3" ht="15">
      <c r="A84" s="56">
        <v>28079527</v>
      </c>
      <c r="B84" s="57" t="s">
        <v>845</v>
      </c>
      <c r="C84" s="58" t="s">
        <v>770</v>
      </c>
    </row>
    <row r="85" spans="1:3" ht="15">
      <c r="A85" s="19">
        <v>28015987</v>
      </c>
      <c r="B85" s="11" t="s">
        <v>160</v>
      </c>
      <c r="C85" s="13" t="s">
        <v>770</v>
      </c>
    </row>
    <row r="86" spans="1:3" ht="15">
      <c r="A86" s="19">
        <v>28011775</v>
      </c>
      <c r="B86" s="11" t="s">
        <v>82</v>
      </c>
      <c r="C86" s="13" t="s">
        <v>770</v>
      </c>
    </row>
    <row r="87" spans="1:3" ht="15">
      <c r="A87" s="19">
        <v>28071656</v>
      </c>
      <c r="B87" s="11" t="s">
        <v>324</v>
      </c>
      <c r="C87" s="13" t="s">
        <v>770</v>
      </c>
    </row>
    <row r="88" spans="1:3" ht="15">
      <c r="A88" s="19">
        <v>28015136</v>
      </c>
      <c r="B88" s="11" t="s">
        <v>782</v>
      </c>
      <c r="C88" s="13" t="s">
        <v>770</v>
      </c>
    </row>
    <row r="89" spans="1:3" ht="15">
      <c r="A89" s="19">
        <v>28064202</v>
      </c>
      <c r="B89" s="11" t="s">
        <v>306</v>
      </c>
      <c r="C89" s="13" t="s">
        <v>770</v>
      </c>
    </row>
    <row r="90" spans="1:3" ht="15">
      <c r="A90" s="19">
        <v>28041196</v>
      </c>
      <c r="B90" s="11" t="s">
        <v>285</v>
      </c>
      <c r="C90" s="13" t="s">
        <v>770</v>
      </c>
    </row>
    <row r="91" spans="1:3" ht="15">
      <c r="A91" s="19">
        <v>28007607</v>
      </c>
      <c r="B91" s="11" t="s">
        <v>23</v>
      </c>
      <c r="C91" s="13" t="s">
        <v>770</v>
      </c>
    </row>
    <row r="92" spans="1:3" ht="15">
      <c r="A92" s="19">
        <v>28007619</v>
      </c>
      <c r="B92" s="11" t="s">
        <v>24</v>
      </c>
      <c r="C92" s="13" t="s">
        <v>770</v>
      </c>
    </row>
    <row r="93" spans="1:3" ht="15">
      <c r="A93" s="19">
        <v>28012354</v>
      </c>
      <c r="B93" s="11" t="s">
        <v>24</v>
      </c>
      <c r="C93" s="13" t="s">
        <v>770</v>
      </c>
    </row>
    <row r="94" spans="1:3" ht="15">
      <c r="A94" s="19">
        <v>28026183</v>
      </c>
      <c r="B94" s="11" t="s">
        <v>234</v>
      </c>
      <c r="C94" s="13" t="s">
        <v>770</v>
      </c>
    </row>
    <row r="95" spans="1:3" ht="15">
      <c r="A95" s="19">
        <v>28077191</v>
      </c>
      <c r="B95" s="11" t="s">
        <v>337</v>
      </c>
      <c r="C95" s="13" t="s">
        <v>770</v>
      </c>
    </row>
    <row r="96" spans="1:3" ht="15">
      <c r="A96" s="19">
        <v>28036474</v>
      </c>
      <c r="B96" s="11" t="s">
        <v>266</v>
      </c>
      <c r="C96" s="13" t="s">
        <v>770</v>
      </c>
    </row>
    <row r="97" spans="1:3" ht="15">
      <c r="A97" s="19">
        <v>28019270</v>
      </c>
      <c r="B97" s="11" t="s">
        <v>181</v>
      </c>
      <c r="C97" s="13" t="s">
        <v>770</v>
      </c>
    </row>
    <row r="98" spans="1:3" ht="15">
      <c r="A98" s="19">
        <v>28021902</v>
      </c>
      <c r="B98" s="11" t="s">
        <v>181</v>
      </c>
      <c r="C98" s="13" t="s">
        <v>770</v>
      </c>
    </row>
    <row r="99" spans="1:3" ht="15">
      <c r="A99" s="19">
        <v>28012196</v>
      </c>
      <c r="B99" s="11" t="s">
        <v>90</v>
      </c>
      <c r="C99" s="13" t="s">
        <v>770</v>
      </c>
    </row>
    <row r="100" spans="1:3" ht="15">
      <c r="A100" s="19">
        <v>28013048</v>
      </c>
      <c r="B100" s="11" t="s">
        <v>100</v>
      </c>
      <c r="C100" s="13" t="s">
        <v>770</v>
      </c>
    </row>
    <row r="101" spans="1:3" ht="15">
      <c r="A101" s="19">
        <v>28021999</v>
      </c>
      <c r="B101" s="11" t="s">
        <v>224</v>
      </c>
      <c r="C101" s="13" t="s">
        <v>770</v>
      </c>
    </row>
    <row r="102" spans="1:3" ht="15">
      <c r="A102" s="19">
        <v>28042498</v>
      </c>
      <c r="B102" s="11" t="s">
        <v>287</v>
      </c>
      <c r="C102" s="13" t="s">
        <v>770</v>
      </c>
    </row>
    <row r="103" spans="1:3" ht="15">
      <c r="A103" s="19">
        <v>28062217</v>
      </c>
      <c r="B103" s="11" t="s">
        <v>302</v>
      </c>
      <c r="C103" s="13" t="s">
        <v>770</v>
      </c>
    </row>
    <row r="104" spans="1:3" ht="15">
      <c r="A104" s="19">
        <v>28013863</v>
      </c>
      <c r="B104" s="11" t="s">
        <v>122</v>
      </c>
      <c r="C104" s="13" t="s">
        <v>770</v>
      </c>
    </row>
    <row r="105" spans="1:3" ht="15">
      <c r="A105" s="19">
        <v>28013851</v>
      </c>
      <c r="B105" s="11" t="s">
        <v>121</v>
      </c>
      <c r="C105" s="13" t="s">
        <v>770</v>
      </c>
    </row>
    <row r="106" spans="1:3" ht="15">
      <c r="A106" s="19">
        <v>28008934</v>
      </c>
      <c r="B106" s="11" t="s">
        <v>44</v>
      </c>
      <c r="C106" s="13" t="s">
        <v>770</v>
      </c>
    </row>
    <row r="107" spans="1:3" ht="15">
      <c r="A107" s="19">
        <v>28046901</v>
      </c>
      <c r="B107" s="11" t="s">
        <v>295</v>
      </c>
      <c r="C107" s="13" t="s">
        <v>770</v>
      </c>
    </row>
    <row r="108" spans="1:3" ht="15">
      <c r="A108" s="19">
        <v>28067409</v>
      </c>
      <c r="B108" s="11" t="s">
        <v>316</v>
      </c>
      <c r="C108" s="13" t="s">
        <v>770</v>
      </c>
    </row>
    <row r="109" spans="1:3" ht="15">
      <c r="A109" s="19">
        <v>28005738</v>
      </c>
      <c r="B109" s="11" t="s">
        <v>6</v>
      </c>
      <c r="C109" s="13" t="s">
        <v>770</v>
      </c>
    </row>
    <row r="110" spans="1:3" ht="15">
      <c r="A110" s="19">
        <v>28022104</v>
      </c>
      <c r="B110" s="11" t="s">
        <v>225</v>
      </c>
      <c r="C110" s="13" t="s">
        <v>770</v>
      </c>
    </row>
    <row r="111" spans="1:3" ht="15">
      <c r="A111" s="19">
        <v>28012032</v>
      </c>
      <c r="B111" s="11" t="s">
        <v>88</v>
      </c>
      <c r="C111" s="13" t="s">
        <v>770</v>
      </c>
    </row>
    <row r="112" spans="1:3" ht="15">
      <c r="A112" s="19">
        <v>28067392</v>
      </c>
      <c r="B112" s="11" t="s">
        <v>315</v>
      </c>
      <c r="C112" s="13" t="s">
        <v>770</v>
      </c>
    </row>
    <row r="113" spans="1:3" ht="15">
      <c r="A113" s="19">
        <v>28020235</v>
      </c>
      <c r="B113" s="11" t="s">
        <v>197</v>
      </c>
      <c r="C113" s="13" t="s">
        <v>770</v>
      </c>
    </row>
    <row r="114" spans="1:3" ht="15">
      <c r="A114" s="19">
        <v>28012585</v>
      </c>
      <c r="B114" s="11" t="s">
        <v>91</v>
      </c>
      <c r="C114" s="13" t="s">
        <v>770</v>
      </c>
    </row>
    <row r="115" spans="1:3" ht="15">
      <c r="A115" s="19">
        <v>28012603</v>
      </c>
      <c r="B115" s="11" t="s">
        <v>91</v>
      </c>
      <c r="C115" s="13" t="s">
        <v>770</v>
      </c>
    </row>
    <row r="116" spans="1:3" ht="15">
      <c r="A116" s="19">
        <v>28007152</v>
      </c>
      <c r="B116" s="11" t="s">
        <v>18</v>
      </c>
      <c r="C116" s="13" t="s">
        <v>770</v>
      </c>
    </row>
    <row r="117" spans="1:3" ht="15">
      <c r="A117" s="19">
        <v>28007826</v>
      </c>
      <c r="B117" s="11" t="s">
        <v>25</v>
      </c>
      <c r="C117" s="13" t="s">
        <v>770</v>
      </c>
    </row>
    <row r="118" spans="1:3" ht="15">
      <c r="A118" s="19">
        <v>28007103</v>
      </c>
      <c r="B118" s="11" t="s">
        <v>16</v>
      </c>
      <c r="C118" s="13" t="s">
        <v>770</v>
      </c>
    </row>
    <row r="119" spans="1:3" ht="15">
      <c r="A119" s="19">
        <v>28012779</v>
      </c>
      <c r="B119" s="11" t="s">
        <v>94</v>
      </c>
      <c r="C119" s="13" t="s">
        <v>770</v>
      </c>
    </row>
    <row r="120" spans="1:3" ht="15">
      <c r="A120" s="19">
        <v>28021100</v>
      </c>
      <c r="B120" s="11" t="s">
        <v>815</v>
      </c>
      <c r="C120" s="13" t="s">
        <v>770</v>
      </c>
    </row>
    <row r="121" spans="1:3" ht="15">
      <c r="A121" s="19">
        <v>28020429</v>
      </c>
      <c r="B121" s="11" t="s">
        <v>200</v>
      </c>
      <c r="C121" s="13" t="s">
        <v>770</v>
      </c>
    </row>
    <row r="122" spans="1:3" ht="15">
      <c r="A122" s="19">
        <v>28007917</v>
      </c>
      <c r="B122" s="11" t="s">
        <v>26</v>
      </c>
      <c r="C122" s="13" t="s">
        <v>770</v>
      </c>
    </row>
    <row r="123" spans="1:3" ht="15">
      <c r="A123" s="19">
        <v>28019300</v>
      </c>
      <c r="B123" s="11" t="s">
        <v>26</v>
      </c>
      <c r="C123" s="13" t="s">
        <v>770</v>
      </c>
    </row>
    <row r="124" spans="1:3" ht="15">
      <c r="A124" s="19">
        <v>28027941</v>
      </c>
      <c r="B124" s="11" t="s">
        <v>26</v>
      </c>
      <c r="C124" s="13" t="s">
        <v>770</v>
      </c>
    </row>
    <row r="125" spans="1:3" ht="15">
      <c r="A125" s="19">
        <v>28007942</v>
      </c>
      <c r="B125" s="11" t="s">
        <v>27</v>
      </c>
      <c r="C125" s="13" t="s">
        <v>770</v>
      </c>
    </row>
    <row r="126" spans="1:3" ht="15">
      <c r="A126" s="19">
        <v>28007954</v>
      </c>
      <c r="B126" s="11" t="s">
        <v>27</v>
      </c>
      <c r="C126" s="13" t="s">
        <v>770</v>
      </c>
    </row>
    <row r="127" spans="1:3" ht="15">
      <c r="A127" s="19">
        <v>28012688</v>
      </c>
      <c r="B127" s="11" t="s">
        <v>27</v>
      </c>
      <c r="C127" s="13" t="s">
        <v>770</v>
      </c>
    </row>
    <row r="128" spans="1:3" ht="15">
      <c r="A128" s="19">
        <v>28019762</v>
      </c>
      <c r="B128" s="11" t="s">
        <v>187</v>
      </c>
      <c r="C128" s="13" t="s">
        <v>770</v>
      </c>
    </row>
    <row r="129" spans="1:3" ht="15">
      <c r="A129" s="19">
        <v>28005842</v>
      </c>
      <c r="B129" s="11" t="s">
        <v>9</v>
      </c>
      <c r="C129" s="13" t="s">
        <v>770</v>
      </c>
    </row>
    <row r="130" spans="1:3" ht="15">
      <c r="A130" s="19">
        <v>28007978</v>
      </c>
      <c r="B130" s="11" t="s">
        <v>28</v>
      </c>
      <c r="C130" s="13" t="s">
        <v>770</v>
      </c>
    </row>
    <row r="131" spans="1:3" ht="15">
      <c r="A131" s="19">
        <v>28007991</v>
      </c>
      <c r="B131" s="11" t="s">
        <v>29</v>
      </c>
      <c r="C131" s="13" t="s">
        <v>770</v>
      </c>
    </row>
    <row r="132" spans="1:3" ht="15">
      <c r="A132" s="19">
        <v>28016712</v>
      </c>
      <c r="B132" s="11" t="s">
        <v>165</v>
      </c>
      <c r="C132" s="13" t="s">
        <v>770</v>
      </c>
    </row>
    <row r="133" spans="1:3" ht="15">
      <c r="A133" s="19">
        <v>28020272</v>
      </c>
      <c r="B133" s="11" t="s">
        <v>198</v>
      </c>
      <c r="C133" s="13" t="s">
        <v>770</v>
      </c>
    </row>
    <row r="134" spans="1:3" ht="15">
      <c r="A134" s="19">
        <v>28012767</v>
      </c>
      <c r="B134" s="11" t="s">
        <v>93</v>
      </c>
      <c r="C134" s="13" t="s">
        <v>770</v>
      </c>
    </row>
    <row r="135" spans="1:3" ht="15">
      <c r="A135" s="19">
        <v>28008053</v>
      </c>
      <c r="B135" s="11" t="s">
        <v>30</v>
      </c>
      <c r="C135" s="13" t="s">
        <v>770</v>
      </c>
    </row>
    <row r="136" spans="1:3" ht="15">
      <c r="A136" s="19">
        <v>28012871</v>
      </c>
      <c r="B136" s="11" t="s">
        <v>95</v>
      </c>
      <c r="C136" s="13" t="s">
        <v>770</v>
      </c>
    </row>
    <row r="137" spans="1:3" ht="15">
      <c r="A137" s="19">
        <v>28011911</v>
      </c>
      <c r="B137" s="11" t="s">
        <v>84</v>
      </c>
      <c r="C137" s="13" t="s">
        <v>770</v>
      </c>
    </row>
    <row r="138" spans="1:3" ht="15">
      <c r="A138" s="19">
        <v>28012901</v>
      </c>
      <c r="B138" s="11" t="s">
        <v>96</v>
      </c>
      <c r="C138" s="13" t="s">
        <v>770</v>
      </c>
    </row>
    <row r="139" spans="1:3" ht="15">
      <c r="A139" s="19">
        <v>28035044</v>
      </c>
      <c r="B139" s="11" t="s">
        <v>263</v>
      </c>
      <c r="C139" s="13" t="s">
        <v>770</v>
      </c>
    </row>
    <row r="140" spans="1:3" ht="15">
      <c r="A140" s="19">
        <v>28007191</v>
      </c>
      <c r="B140" s="11" t="s">
        <v>19</v>
      </c>
      <c r="C140" s="13" t="s">
        <v>770</v>
      </c>
    </row>
    <row r="141" spans="1:3" ht="15">
      <c r="A141" s="19">
        <v>28022487</v>
      </c>
      <c r="B141" s="11" t="s">
        <v>228</v>
      </c>
      <c r="C141" s="13" t="s">
        <v>770</v>
      </c>
    </row>
    <row r="142" spans="1:3" ht="15">
      <c r="A142" s="19">
        <v>28022499</v>
      </c>
      <c r="B142" s="11" t="s">
        <v>229</v>
      </c>
      <c r="C142" s="13" t="s">
        <v>770</v>
      </c>
    </row>
    <row r="143" spans="1:3" ht="15">
      <c r="A143" s="19">
        <v>28013140</v>
      </c>
      <c r="B143" s="11" t="s">
        <v>104</v>
      </c>
      <c r="C143" s="13" t="s">
        <v>770</v>
      </c>
    </row>
    <row r="144" spans="1:3" ht="15">
      <c r="A144" s="19">
        <v>28013051</v>
      </c>
      <c r="B144" s="11" t="s">
        <v>101</v>
      </c>
      <c r="C144" s="13" t="s">
        <v>770</v>
      </c>
    </row>
    <row r="145" spans="1:3" ht="15">
      <c r="A145" s="19">
        <v>28015586</v>
      </c>
      <c r="B145" s="11" t="s">
        <v>156</v>
      </c>
      <c r="C145" s="13" t="s">
        <v>770</v>
      </c>
    </row>
    <row r="146" spans="1:3" ht="15">
      <c r="A146" s="19">
        <v>28013255</v>
      </c>
      <c r="B146" s="11" t="s">
        <v>107</v>
      </c>
      <c r="C146" s="13" t="s">
        <v>770</v>
      </c>
    </row>
    <row r="147" spans="1:3" ht="15">
      <c r="A147" s="19">
        <v>28013280</v>
      </c>
      <c r="B147" s="11" t="s">
        <v>107</v>
      </c>
      <c r="C147" s="13" t="s">
        <v>770</v>
      </c>
    </row>
    <row r="148" spans="1:3" ht="15">
      <c r="A148" s="19">
        <v>28015562</v>
      </c>
      <c r="B148" s="11" t="s">
        <v>155</v>
      </c>
      <c r="C148" s="13" t="s">
        <v>770</v>
      </c>
    </row>
    <row r="149" spans="1:3" ht="15">
      <c r="A149" s="19">
        <v>28031993</v>
      </c>
      <c r="B149" s="11" t="s">
        <v>257</v>
      </c>
      <c r="C149" s="13" t="s">
        <v>770</v>
      </c>
    </row>
    <row r="150" spans="1:3" ht="15">
      <c r="A150" s="19">
        <v>28022633</v>
      </c>
      <c r="B150" s="11" t="s">
        <v>232</v>
      </c>
      <c r="C150" s="13" t="s">
        <v>770</v>
      </c>
    </row>
    <row r="151" spans="1:3" ht="15">
      <c r="A151" s="19">
        <v>28013097</v>
      </c>
      <c r="B151" s="11" t="s">
        <v>102</v>
      </c>
      <c r="C151" s="13" t="s">
        <v>770</v>
      </c>
    </row>
    <row r="152" spans="1:3" ht="15">
      <c r="A152" s="19">
        <v>28013115</v>
      </c>
      <c r="B152" s="11" t="s">
        <v>102</v>
      </c>
      <c r="C152" s="13" t="s">
        <v>770</v>
      </c>
    </row>
    <row r="153" spans="1:3" ht="15">
      <c r="A153" s="19">
        <v>28008351</v>
      </c>
      <c r="B153" s="11" t="s">
        <v>33</v>
      </c>
      <c r="C153" s="13" t="s">
        <v>770</v>
      </c>
    </row>
    <row r="154" spans="1:3" ht="15">
      <c r="A154" s="19">
        <v>28008405</v>
      </c>
      <c r="B154" s="11" t="s">
        <v>35</v>
      </c>
      <c r="C154" s="13" t="s">
        <v>770</v>
      </c>
    </row>
    <row r="155" spans="1:3" ht="15">
      <c r="A155" s="19">
        <v>28013450</v>
      </c>
      <c r="B155" s="11" t="s">
        <v>113</v>
      </c>
      <c r="C155" s="13" t="s">
        <v>770</v>
      </c>
    </row>
    <row r="156" spans="1:3" ht="15">
      <c r="A156" s="19">
        <v>28028659</v>
      </c>
      <c r="B156" s="11" t="s">
        <v>241</v>
      </c>
      <c r="C156" s="13" t="s">
        <v>770</v>
      </c>
    </row>
    <row r="157" spans="1:3" ht="15">
      <c r="A157" s="19">
        <v>28016694</v>
      </c>
      <c r="B157" s="11" t="s">
        <v>164</v>
      </c>
      <c r="C157" s="13" t="s">
        <v>770</v>
      </c>
    </row>
    <row r="158" spans="1:3" ht="15">
      <c r="A158" s="19">
        <v>28012949</v>
      </c>
      <c r="B158" s="11" t="s">
        <v>97</v>
      </c>
      <c r="C158" s="13" t="s">
        <v>770</v>
      </c>
    </row>
    <row r="159" spans="1:3" ht="15">
      <c r="A159" s="19">
        <v>28019592</v>
      </c>
      <c r="B159" s="11" t="s">
        <v>185</v>
      </c>
      <c r="C159" s="13" t="s">
        <v>770</v>
      </c>
    </row>
    <row r="160" spans="1:3" ht="15">
      <c r="A160" s="19">
        <v>28030289</v>
      </c>
      <c r="B160" s="11" t="s">
        <v>250</v>
      </c>
      <c r="C160" s="13" t="s">
        <v>770</v>
      </c>
    </row>
    <row r="161" spans="1:3" ht="15">
      <c r="A161" s="19">
        <v>28008211</v>
      </c>
      <c r="B161" s="11" t="s">
        <v>32</v>
      </c>
      <c r="C161" s="13" t="s">
        <v>770</v>
      </c>
    </row>
    <row r="162" spans="1:3" ht="15">
      <c r="A162" s="19">
        <v>28008223</v>
      </c>
      <c r="B162" s="11" t="s">
        <v>32</v>
      </c>
      <c r="C162" s="13" t="s">
        <v>770</v>
      </c>
    </row>
    <row r="163" spans="1:3" ht="15">
      <c r="A163" s="19">
        <v>28013036</v>
      </c>
      <c r="B163" s="11" t="s">
        <v>99</v>
      </c>
      <c r="C163" s="13" t="s">
        <v>770</v>
      </c>
    </row>
    <row r="164" spans="1:3" ht="15">
      <c r="A164" s="19">
        <v>28008508</v>
      </c>
      <c r="B164" s="11" t="s">
        <v>36</v>
      </c>
      <c r="C164" s="13" t="s">
        <v>770</v>
      </c>
    </row>
    <row r="165" spans="1:3" ht="15">
      <c r="A165" s="19">
        <v>28008511</v>
      </c>
      <c r="B165" s="11" t="s">
        <v>36</v>
      </c>
      <c r="C165" s="13" t="s">
        <v>770</v>
      </c>
    </row>
    <row r="166" spans="1:3" ht="15">
      <c r="A166" s="19">
        <v>28017844</v>
      </c>
      <c r="B166" s="11" t="s">
        <v>36</v>
      </c>
      <c r="C166" s="13" t="s">
        <v>770</v>
      </c>
    </row>
    <row r="167" spans="1:3" ht="15">
      <c r="A167" s="19">
        <v>28013371</v>
      </c>
      <c r="B167" s="11" t="s">
        <v>109</v>
      </c>
      <c r="C167" s="13" t="s">
        <v>770</v>
      </c>
    </row>
    <row r="168" spans="1:3" ht="15">
      <c r="A168" s="19">
        <v>28013401</v>
      </c>
      <c r="B168" s="11" t="s">
        <v>111</v>
      </c>
      <c r="C168" s="13" t="s">
        <v>770</v>
      </c>
    </row>
    <row r="169" spans="1:3" ht="15">
      <c r="A169" s="19">
        <v>28013413</v>
      </c>
      <c r="B169" s="11" t="s">
        <v>112</v>
      </c>
      <c r="C169" s="13" t="s">
        <v>770</v>
      </c>
    </row>
    <row r="170" spans="1:3" ht="15">
      <c r="A170" s="19">
        <v>28034933</v>
      </c>
      <c r="B170" s="11" t="s">
        <v>262</v>
      </c>
      <c r="C170" s="13" t="s">
        <v>770</v>
      </c>
    </row>
    <row r="171" spans="1:3" ht="15">
      <c r="A171" s="19">
        <v>28007309</v>
      </c>
      <c r="B171" s="11" t="s">
        <v>21</v>
      </c>
      <c r="C171" s="13" t="s">
        <v>770</v>
      </c>
    </row>
    <row r="172" spans="1:3" ht="15">
      <c r="A172" s="19">
        <v>28074785</v>
      </c>
      <c r="B172" s="11" t="s">
        <v>332</v>
      </c>
      <c r="C172" s="13" t="s">
        <v>770</v>
      </c>
    </row>
    <row r="173" spans="1:3" ht="15">
      <c r="A173" s="19">
        <v>28015653</v>
      </c>
      <c r="B173" s="11" t="s">
        <v>157</v>
      </c>
      <c r="C173" s="13" t="s">
        <v>770</v>
      </c>
    </row>
    <row r="174" spans="1:3" ht="15">
      <c r="A174" s="19">
        <v>28008387</v>
      </c>
      <c r="B174" s="11" t="s">
        <v>34</v>
      </c>
      <c r="C174" s="13" t="s">
        <v>770</v>
      </c>
    </row>
    <row r="175" spans="1:3" ht="15">
      <c r="A175" s="19">
        <v>28008612</v>
      </c>
      <c r="B175" s="11" t="s">
        <v>37</v>
      </c>
      <c r="C175" s="13" t="s">
        <v>770</v>
      </c>
    </row>
    <row r="176" spans="1:3" ht="15">
      <c r="A176" s="19">
        <v>28006019</v>
      </c>
      <c r="B176" s="11" t="s">
        <v>10</v>
      </c>
      <c r="C176" s="13" t="s">
        <v>770</v>
      </c>
    </row>
    <row r="177" spans="1:3" ht="15">
      <c r="A177" s="19">
        <v>28013838</v>
      </c>
      <c r="B177" s="11" t="s">
        <v>120</v>
      </c>
      <c r="C177" s="13" t="s">
        <v>770</v>
      </c>
    </row>
    <row r="178" spans="1:3" ht="15">
      <c r="A178" s="19">
        <v>28017996</v>
      </c>
      <c r="B178" s="11" t="s">
        <v>169</v>
      </c>
      <c r="C178" s="13" t="s">
        <v>770</v>
      </c>
    </row>
    <row r="179" spans="1:3" ht="15">
      <c r="A179" s="19">
        <v>28011209</v>
      </c>
      <c r="B179" s="11" t="s">
        <v>67</v>
      </c>
      <c r="C179" s="13" t="s">
        <v>770</v>
      </c>
    </row>
    <row r="180" spans="1:3" ht="15">
      <c r="A180" s="19">
        <v>28013504</v>
      </c>
      <c r="B180" s="11" t="s">
        <v>114</v>
      </c>
      <c r="C180" s="13" t="s">
        <v>770</v>
      </c>
    </row>
    <row r="181" spans="1:3" ht="15">
      <c r="A181" s="19">
        <v>28022505</v>
      </c>
      <c r="B181" s="11" t="s">
        <v>230</v>
      </c>
      <c r="C181" s="13" t="s">
        <v>770</v>
      </c>
    </row>
    <row r="182" spans="1:3" ht="15">
      <c r="A182" s="19">
        <v>28013565</v>
      </c>
      <c r="B182" s="11" t="s">
        <v>115</v>
      </c>
      <c r="C182" s="13" t="s">
        <v>770</v>
      </c>
    </row>
    <row r="183" spans="1:3" ht="15">
      <c r="A183" s="19">
        <v>28008791</v>
      </c>
      <c r="B183" s="11" t="s">
        <v>40</v>
      </c>
      <c r="C183" s="13" t="s">
        <v>770</v>
      </c>
    </row>
    <row r="184" spans="1:3" ht="15">
      <c r="A184" s="19">
        <v>28013590</v>
      </c>
      <c r="B184" s="11" t="s">
        <v>116</v>
      </c>
      <c r="C184" s="13" t="s">
        <v>770</v>
      </c>
    </row>
    <row r="185" spans="1:3" ht="15">
      <c r="A185" s="19">
        <v>28013607</v>
      </c>
      <c r="B185" s="11" t="s">
        <v>117</v>
      </c>
      <c r="C185" s="13" t="s">
        <v>770</v>
      </c>
    </row>
    <row r="186" spans="1:3" ht="15">
      <c r="A186" s="19">
        <v>28008806</v>
      </c>
      <c r="B186" s="11" t="s">
        <v>41</v>
      </c>
      <c r="C186" s="13" t="s">
        <v>770</v>
      </c>
    </row>
    <row r="187" spans="1:3" ht="15">
      <c r="A187" s="56">
        <v>28079485</v>
      </c>
      <c r="B187" s="57" t="s">
        <v>844</v>
      </c>
      <c r="C187" s="58" t="s">
        <v>770</v>
      </c>
    </row>
    <row r="188" spans="1:3" ht="15">
      <c r="A188" s="19">
        <v>28078501</v>
      </c>
      <c r="B188" s="11" t="s">
        <v>809</v>
      </c>
      <c r="C188" s="13" t="s">
        <v>770</v>
      </c>
    </row>
    <row r="189" spans="1:3" ht="15">
      <c r="A189" s="19">
        <v>28016256</v>
      </c>
      <c r="B189" s="11" t="s">
        <v>161</v>
      </c>
      <c r="C189" s="13" t="s">
        <v>770</v>
      </c>
    </row>
    <row r="190" spans="1:3" ht="15">
      <c r="A190" s="19">
        <v>28037791</v>
      </c>
      <c r="B190" s="11" t="s">
        <v>272</v>
      </c>
      <c r="C190" s="13" t="s">
        <v>770</v>
      </c>
    </row>
    <row r="191" spans="1:3" ht="15">
      <c r="A191" s="19">
        <v>28013723</v>
      </c>
      <c r="B191" s="11" t="s">
        <v>118</v>
      </c>
      <c r="C191" s="13" t="s">
        <v>770</v>
      </c>
    </row>
    <row r="192" spans="1:3" ht="15">
      <c r="A192" s="19">
        <v>28046509</v>
      </c>
      <c r="B192" s="11" t="s">
        <v>118</v>
      </c>
      <c r="C192" s="13" t="s">
        <v>770</v>
      </c>
    </row>
    <row r="193" spans="1:3" ht="15">
      <c r="A193" s="19">
        <v>28013759</v>
      </c>
      <c r="B193" s="11" t="s">
        <v>119</v>
      </c>
      <c r="C193" s="13" t="s">
        <v>770</v>
      </c>
    </row>
    <row r="194" spans="1:3" ht="15">
      <c r="A194" s="19">
        <v>28007292</v>
      </c>
      <c r="B194" s="11" t="s">
        <v>20</v>
      </c>
      <c r="C194" s="13" t="s">
        <v>770</v>
      </c>
    </row>
    <row r="195" spans="1:3" ht="15">
      <c r="A195" s="19">
        <v>28013784</v>
      </c>
      <c r="B195" s="11" t="s">
        <v>20</v>
      </c>
      <c r="C195" s="13" t="s">
        <v>770</v>
      </c>
    </row>
    <row r="196" spans="1:3" ht="15">
      <c r="A196" s="19">
        <v>28013802</v>
      </c>
      <c r="B196" s="11" t="s">
        <v>20</v>
      </c>
      <c r="C196" s="13" t="s">
        <v>770</v>
      </c>
    </row>
    <row r="197" spans="1:3" ht="15">
      <c r="A197" s="19">
        <v>28008892</v>
      </c>
      <c r="B197" s="11" t="s">
        <v>42</v>
      </c>
      <c r="C197" s="13" t="s">
        <v>770</v>
      </c>
    </row>
    <row r="198" spans="1:3" ht="15">
      <c r="A198" s="19">
        <v>28008909</v>
      </c>
      <c r="B198" s="11" t="s">
        <v>42</v>
      </c>
      <c r="C198" s="13" t="s">
        <v>770</v>
      </c>
    </row>
    <row r="199" spans="1:3" ht="15">
      <c r="A199" s="19">
        <v>28008910</v>
      </c>
      <c r="B199" s="11" t="s">
        <v>42</v>
      </c>
      <c r="C199" s="13" t="s">
        <v>770</v>
      </c>
    </row>
    <row r="200" spans="1:3" ht="15">
      <c r="A200" s="19">
        <v>28013772</v>
      </c>
      <c r="B200" s="11" t="s">
        <v>42</v>
      </c>
      <c r="C200" s="13" t="s">
        <v>770</v>
      </c>
    </row>
    <row r="201" spans="1:3" ht="15">
      <c r="A201" s="19">
        <v>28016268</v>
      </c>
      <c r="B201" s="11" t="s">
        <v>42</v>
      </c>
      <c r="C201" s="13" t="s">
        <v>770</v>
      </c>
    </row>
    <row r="202" spans="1:3" ht="15">
      <c r="A202" s="19">
        <v>28020107</v>
      </c>
      <c r="B202" s="11" t="s">
        <v>42</v>
      </c>
      <c r="C202" s="13" t="s">
        <v>770</v>
      </c>
    </row>
    <row r="203" spans="1:3" ht="15">
      <c r="A203" s="19">
        <v>28008946</v>
      </c>
      <c r="B203" s="11" t="s">
        <v>45</v>
      </c>
      <c r="C203" s="13" t="s">
        <v>770</v>
      </c>
    </row>
    <row r="204" spans="1:3" ht="15">
      <c r="A204" s="19">
        <v>28012640</v>
      </c>
      <c r="B204" s="11" t="s">
        <v>92</v>
      </c>
      <c r="C204" s="13" t="s">
        <v>770</v>
      </c>
    </row>
    <row r="205" spans="1:3" ht="15">
      <c r="A205" s="19">
        <v>28014193</v>
      </c>
      <c r="B205" s="11" t="s">
        <v>841</v>
      </c>
      <c r="C205" s="13"/>
    </row>
    <row r="206" spans="1:3" ht="15">
      <c r="A206" s="19">
        <v>28015471</v>
      </c>
      <c r="B206" s="11" t="s">
        <v>152</v>
      </c>
      <c r="C206" s="13" t="s">
        <v>770</v>
      </c>
    </row>
    <row r="207" spans="1:3" ht="15">
      <c r="A207" s="19">
        <v>28016645</v>
      </c>
      <c r="B207" s="11" t="s">
        <v>163</v>
      </c>
      <c r="C207" s="13" t="s">
        <v>770</v>
      </c>
    </row>
    <row r="208" spans="1:3" ht="15">
      <c r="A208" s="19">
        <v>28013887</v>
      </c>
      <c r="B208" s="11" t="s">
        <v>123</v>
      </c>
      <c r="C208" s="13" t="s">
        <v>770</v>
      </c>
    </row>
    <row r="209" spans="1:3" ht="15">
      <c r="A209" s="19">
        <v>28018711</v>
      </c>
      <c r="B209" s="11" t="s">
        <v>177</v>
      </c>
      <c r="C209" s="13" t="s">
        <v>770</v>
      </c>
    </row>
    <row r="210" spans="1:3" ht="15">
      <c r="A210" s="19">
        <v>28009033</v>
      </c>
      <c r="B210" s="11" t="s">
        <v>47</v>
      </c>
      <c r="C210" s="13" t="s">
        <v>770</v>
      </c>
    </row>
    <row r="211" spans="1:3" ht="15">
      <c r="A211" s="19">
        <v>28009082</v>
      </c>
      <c r="B211" s="11" t="s">
        <v>49</v>
      </c>
      <c r="C211" s="13" t="s">
        <v>770</v>
      </c>
    </row>
    <row r="212" spans="1:3" ht="15">
      <c r="A212" s="19">
        <v>28013991</v>
      </c>
      <c r="B212" s="11" t="s">
        <v>125</v>
      </c>
      <c r="C212" s="13" t="s">
        <v>770</v>
      </c>
    </row>
    <row r="213" spans="1:3" ht="15">
      <c r="A213" s="19">
        <v>28066417</v>
      </c>
      <c r="B213" s="11" t="s">
        <v>311</v>
      </c>
      <c r="C213" s="13" t="s">
        <v>770</v>
      </c>
    </row>
    <row r="214" spans="1:3" ht="15">
      <c r="A214" s="19">
        <v>28014570</v>
      </c>
      <c r="B214" s="11" t="s">
        <v>138</v>
      </c>
      <c r="C214" s="13" t="s">
        <v>770</v>
      </c>
    </row>
    <row r="215" spans="1:3" ht="15">
      <c r="A215" s="19">
        <v>28009185</v>
      </c>
      <c r="B215" s="11" t="s">
        <v>50</v>
      </c>
      <c r="C215" s="13" t="s">
        <v>770</v>
      </c>
    </row>
    <row r="216" spans="1:3" ht="15">
      <c r="A216" s="19">
        <v>28009203</v>
      </c>
      <c r="B216" s="11" t="s">
        <v>51</v>
      </c>
      <c r="C216" s="13" t="s">
        <v>770</v>
      </c>
    </row>
    <row r="217" spans="1:3" ht="15">
      <c r="A217" s="19">
        <v>28014107</v>
      </c>
      <c r="B217" s="11" t="s">
        <v>126</v>
      </c>
      <c r="C217" s="13" t="s">
        <v>770</v>
      </c>
    </row>
    <row r="218" spans="1:3" ht="15">
      <c r="A218" s="19">
        <v>28009215</v>
      </c>
      <c r="B218" s="11" t="s">
        <v>52</v>
      </c>
      <c r="C218" s="13" t="s">
        <v>770</v>
      </c>
    </row>
    <row r="219" spans="1:3" ht="15">
      <c r="A219" s="19">
        <v>28009264</v>
      </c>
      <c r="B219" s="11" t="s">
        <v>52</v>
      </c>
      <c r="C219" s="13" t="s">
        <v>770</v>
      </c>
    </row>
    <row r="220" spans="1:3" ht="15">
      <c r="A220" s="19">
        <v>28014065</v>
      </c>
      <c r="B220" s="11" t="s">
        <v>52</v>
      </c>
      <c r="C220" s="13" t="s">
        <v>770</v>
      </c>
    </row>
    <row r="221" spans="1:3" ht="15">
      <c r="A221" s="19">
        <v>28017741</v>
      </c>
      <c r="B221" s="11" t="s">
        <v>52</v>
      </c>
      <c r="C221" s="13" t="s">
        <v>770</v>
      </c>
    </row>
    <row r="222" spans="1:3" ht="15">
      <c r="A222" s="19">
        <v>28017753</v>
      </c>
      <c r="B222" s="11" t="s">
        <v>52</v>
      </c>
      <c r="C222" s="13" t="s">
        <v>770</v>
      </c>
    </row>
    <row r="223" spans="1:3" ht="15">
      <c r="A223" s="19">
        <v>28014119</v>
      </c>
      <c r="B223" s="11" t="s">
        <v>127</v>
      </c>
      <c r="C223" s="13" t="s">
        <v>770</v>
      </c>
    </row>
    <row r="224" spans="1:3" ht="15">
      <c r="A224" s="19">
        <v>28020171</v>
      </c>
      <c r="B224" s="11" t="s">
        <v>195</v>
      </c>
      <c r="C224" s="13" t="s">
        <v>770</v>
      </c>
    </row>
    <row r="225" spans="1:3" ht="15">
      <c r="A225" s="19">
        <v>28009291</v>
      </c>
      <c r="B225" s="11" t="s">
        <v>53</v>
      </c>
      <c r="C225" s="13" t="s">
        <v>770</v>
      </c>
    </row>
    <row r="226" spans="1:3" ht="15">
      <c r="A226" s="19">
        <v>28027931</v>
      </c>
      <c r="B226" s="11" t="s">
        <v>235</v>
      </c>
      <c r="C226" s="13" t="s">
        <v>770</v>
      </c>
    </row>
    <row r="227" spans="1:3" ht="15">
      <c r="A227" s="19">
        <v>28017893</v>
      </c>
      <c r="B227" s="11" t="s">
        <v>168</v>
      </c>
      <c r="C227" s="13" t="s">
        <v>770</v>
      </c>
    </row>
    <row r="228" spans="1:3" ht="15">
      <c r="A228" s="19">
        <v>28014193</v>
      </c>
      <c r="B228" s="11" t="s">
        <v>128</v>
      </c>
      <c r="C228" s="13" t="s">
        <v>770</v>
      </c>
    </row>
    <row r="229" spans="1:3" ht="15">
      <c r="A229" s="19">
        <v>28072132</v>
      </c>
      <c r="B229" s="11" t="s">
        <v>325</v>
      </c>
      <c r="C229" s="13" t="s">
        <v>770</v>
      </c>
    </row>
    <row r="230" spans="1:3" ht="15">
      <c r="A230" s="19">
        <v>28015033</v>
      </c>
      <c r="B230" s="11" t="s">
        <v>145</v>
      </c>
      <c r="C230" s="13" t="s">
        <v>770</v>
      </c>
    </row>
    <row r="231" spans="1:3" ht="15">
      <c r="A231" s="19">
        <v>28014235</v>
      </c>
      <c r="B231" s="11" t="s">
        <v>129</v>
      </c>
      <c r="C231" s="13" t="s">
        <v>770</v>
      </c>
    </row>
    <row r="232" spans="1:3" ht="15">
      <c r="A232" s="19">
        <v>28019725</v>
      </c>
      <c r="B232" s="11" t="s">
        <v>186</v>
      </c>
      <c r="C232" s="13" t="s">
        <v>770</v>
      </c>
    </row>
    <row r="233" spans="1:3" ht="15">
      <c r="A233" s="19">
        <v>28046881</v>
      </c>
      <c r="B233" s="11" t="s">
        <v>294</v>
      </c>
      <c r="C233" s="13" t="s">
        <v>770</v>
      </c>
    </row>
    <row r="234" spans="1:3" ht="15">
      <c r="A234" s="19">
        <v>28009446</v>
      </c>
      <c r="B234" s="11" t="s">
        <v>54</v>
      </c>
      <c r="C234" s="13" t="s">
        <v>770</v>
      </c>
    </row>
    <row r="235" spans="1:3" ht="15">
      <c r="A235" s="19">
        <v>28009458</v>
      </c>
      <c r="B235" s="11" t="s">
        <v>55</v>
      </c>
      <c r="C235" s="13" t="s">
        <v>770</v>
      </c>
    </row>
    <row r="236" spans="1:3" ht="15">
      <c r="A236" s="19">
        <v>28006378</v>
      </c>
      <c r="B236" s="11" t="s">
        <v>11</v>
      </c>
      <c r="C236" s="13" t="s">
        <v>770</v>
      </c>
    </row>
    <row r="237" spans="1:3" ht="15">
      <c r="A237" s="19">
        <v>28020028</v>
      </c>
      <c r="B237" s="11" t="s">
        <v>190</v>
      </c>
      <c r="C237" s="13" t="s">
        <v>770</v>
      </c>
    </row>
    <row r="238" spans="1:3" ht="15">
      <c r="A238" s="19">
        <v>28011428</v>
      </c>
      <c r="B238" s="11" t="s">
        <v>71</v>
      </c>
      <c r="C238" s="13" t="s">
        <v>770</v>
      </c>
    </row>
    <row r="239" spans="1:3" ht="15">
      <c r="A239" s="19">
        <v>28014363</v>
      </c>
      <c r="B239" s="11" t="s">
        <v>130</v>
      </c>
      <c r="C239" s="13" t="s">
        <v>770</v>
      </c>
    </row>
    <row r="240" spans="1:3" ht="15">
      <c r="A240" s="19">
        <v>28014417</v>
      </c>
      <c r="B240" s="11" t="s">
        <v>131</v>
      </c>
      <c r="C240" s="13" t="s">
        <v>770</v>
      </c>
    </row>
    <row r="241" spans="1:3" ht="15">
      <c r="A241" s="19">
        <v>28009525</v>
      </c>
      <c r="B241" s="11" t="s">
        <v>56</v>
      </c>
      <c r="C241" s="13" t="s">
        <v>770</v>
      </c>
    </row>
    <row r="242" spans="1:3" ht="15">
      <c r="A242" s="19">
        <v>28014454</v>
      </c>
      <c r="B242" s="11" t="s">
        <v>132</v>
      </c>
      <c r="C242" s="13" t="s">
        <v>770</v>
      </c>
    </row>
    <row r="243" spans="1:3" ht="15">
      <c r="A243" s="19">
        <v>28019348</v>
      </c>
      <c r="B243" s="11" t="s">
        <v>182</v>
      </c>
      <c r="C243" s="13" t="s">
        <v>770</v>
      </c>
    </row>
    <row r="244" spans="1:3" ht="15">
      <c r="A244" s="19">
        <v>28011921</v>
      </c>
      <c r="B244" s="11" t="s">
        <v>85</v>
      </c>
      <c r="C244" s="13" t="s">
        <v>770</v>
      </c>
    </row>
    <row r="245" spans="1:3" ht="15">
      <c r="A245" s="19">
        <v>28009604</v>
      </c>
      <c r="B245" s="11" t="s">
        <v>58</v>
      </c>
      <c r="C245" s="13" t="s">
        <v>770</v>
      </c>
    </row>
    <row r="246" spans="1:3" ht="15">
      <c r="A246" s="19">
        <v>28009653</v>
      </c>
      <c r="B246" s="11" t="s">
        <v>60</v>
      </c>
      <c r="C246" s="13" t="s">
        <v>770</v>
      </c>
    </row>
    <row r="247" spans="1:3" ht="15">
      <c r="A247" s="19">
        <v>28014511</v>
      </c>
      <c r="B247" s="11" t="s">
        <v>136</v>
      </c>
      <c r="C247" s="13" t="s">
        <v>770</v>
      </c>
    </row>
    <row r="248" spans="1:3" ht="15">
      <c r="A248" s="19">
        <v>28014491</v>
      </c>
      <c r="B248" s="11" t="s">
        <v>134</v>
      </c>
      <c r="C248" s="13" t="s">
        <v>770</v>
      </c>
    </row>
    <row r="249" spans="1:3" ht="15">
      <c r="A249" s="19">
        <v>28015124</v>
      </c>
      <c r="B249" s="11" t="s">
        <v>148</v>
      </c>
      <c r="C249" s="13" t="s">
        <v>770</v>
      </c>
    </row>
    <row r="250" spans="1:3" ht="15">
      <c r="A250" s="19">
        <v>28014508</v>
      </c>
      <c r="B250" s="11" t="s">
        <v>135</v>
      </c>
      <c r="C250" s="13" t="s">
        <v>770</v>
      </c>
    </row>
    <row r="251" spans="1:3" ht="15">
      <c r="A251" s="19">
        <v>28009641</v>
      </c>
      <c r="B251" s="11" t="s">
        <v>59</v>
      </c>
      <c r="C251" s="13" t="s">
        <v>770</v>
      </c>
    </row>
    <row r="252" spans="1:3" ht="15">
      <c r="A252" s="19">
        <v>28009677</v>
      </c>
      <c r="B252" s="11" t="s">
        <v>61</v>
      </c>
      <c r="C252" s="13" t="s">
        <v>770</v>
      </c>
    </row>
    <row r="253" spans="1:3" ht="15">
      <c r="A253" s="19">
        <v>28020417</v>
      </c>
      <c r="B253" s="11" t="s">
        <v>199</v>
      </c>
      <c r="C253" s="13" t="s">
        <v>770</v>
      </c>
    </row>
    <row r="254" spans="1:3" ht="15">
      <c r="A254" s="19">
        <v>28069297</v>
      </c>
      <c r="B254" s="11" t="s">
        <v>322</v>
      </c>
      <c r="C254" s="13" t="s">
        <v>770</v>
      </c>
    </row>
    <row r="255" spans="1:3" ht="15">
      <c r="A255" s="19">
        <v>28008922</v>
      </c>
      <c r="B255" s="11" t="s">
        <v>43</v>
      </c>
      <c r="C255" s="13" t="s">
        <v>770</v>
      </c>
    </row>
    <row r="256" spans="1:3" ht="15">
      <c r="A256" s="19">
        <v>28010448</v>
      </c>
      <c r="B256" s="11" t="s">
        <v>65</v>
      </c>
      <c r="C256" s="13" t="s">
        <v>770</v>
      </c>
    </row>
    <row r="257" spans="1:3" ht="15">
      <c r="A257" s="19">
        <v>28014533</v>
      </c>
      <c r="B257" s="11" t="s">
        <v>137</v>
      </c>
      <c r="C257" s="13" t="s">
        <v>770</v>
      </c>
    </row>
    <row r="258" spans="1:3" ht="15">
      <c r="A258" s="19">
        <v>28043077</v>
      </c>
      <c r="B258" s="11" t="s">
        <v>289</v>
      </c>
      <c r="C258" s="13" t="s">
        <v>770</v>
      </c>
    </row>
    <row r="259" spans="1:3" ht="15">
      <c r="A259" s="19">
        <v>28009793</v>
      </c>
      <c r="B259" s="11" t="s">
        <v>62</v>
      </c>
      <c r="C259" s="13" t="s">
        <v>770</v>
      </c>
    </row>
    <row r="260" spans="1:3" ht="15">
      <c r="A260" s="19">
        <v>28009801</v>
      </c>
      <c r="B260" s="11" t="s">
        <v>63</v>
      </c>
      <c r="C260" s="13" t="s">
        <v>770</v>
      </c>
    </row>
    <row r="261" spans="1:3" ht="15">
      <c r="A261" s="19">
        <v>28009823</v>
      </c>
      <c r="B261" s="11" t="s">
        <v>63</v>
      </c>
      <c r="C261" s="13" t="s">
        <v>770</v>
      </c>
    </row>
    <row r="262" spans="1:3" ht="15">
      <c r="A262" s="19">
        <v>28014612</v>
      </c>
      <c r="B262" s="11" t="s">
        <v>139</v>
      </c>
      <c r="C262" s="13" t="s">
        <v>770</v>
      </c>
    </row>
    <row r="263" spans="1:3" ht="15">
      <c r="A263" s="19">
        <v>28014648</v>
      </c>
      <c r="B263" s="11" t="s">
        <v>140</v>
      </c>
      <c r="C263" s="13" t="s">
        <v>770</v>
      </c>
    </row>
    <row r="264" spans="1:3" ht="15">
      <c r="A264" s="19">
        <v>28014651</v>
      </c>
      <c r="B264" s="11" t="s">
        <v>141</v>
      </c>
      <c r="C264" s="13" t="s">
        <v>770</v>
      </c>
    </row>
    <row r="265" spans="1:3" ht="15">
      <c r="A265" s="19">
        <v>28063738</v>
      </c>
      <c r="B265" s="11" t="s">
        <v>304</v>
      </c>
      <c r="C265" s="13" t="s">
        <v>770</v>
      </c>
    </row>
    <row r="266" spans="1:3" ht="15">
      <c r="A266" s="19">
        <v>28014685</v>
      </c>
      <c r="B266" s="11" t="s">
        <v>142</v>
      </c>
      <c r="C266" s="13" t="s">
        <v>770</v>
      </c>
    </row>
    <row r="267" spans="1:3" ht="15">
      <c r="A267" s="19">
        <v>28017182</v>
      </c>
      <c r="B267" s="11" t="s">
        <v>166</v>
      </c>
      <c r="C267" s="13" t="s">
        <v>770</v>
      </c>
    </row>
    <row r="268" spans="1:3" ht="15">
      <c r="A268" s="19">
        <v>28015100</v>
      </c>
      <c r="B268" s="11" t="s">
        <v>147</v>
      </c>
      <c r="C268" s="13" t="s">
        <v>770</v>
      </c>
    </row>
    <row r="269" spans="1:3" ht="15">
      <c r="A269" s="19">
        <v>28073173</v>
      </c>
      <c r="B269" s="11" t="s">
        <v>328</v>
      </c>
      <c r="C269" s="13" t="s">
        <v>770</v>
      </c>
    </row>
    <row r="270" spans="1:3" ht="15">
      <c r="A270" s="19">
        <v>28011908</v>
      </c>
      <c r="B270" s="11" t="s">
        <v>83</v>
      </c>
      <c r="C270" s="13" t="s">
        <v>770</v>
      </c>
    </row>
    <row r="271" spans="1:3" ht="15">
      <c r="A271" s="19">
        <v>28064408</v>
      </c>
      <c r="B271" s="11" t="s">
        <v>307</v>
      </c>
      <c r="C271" s="13" t="s">
        <v>770</v>
      </c>
    </row>
    <row r="272" spans="1:3" ht="15">
      <c r="A272" s="19">
        <v>28070846</v>
      </c>
      <c r="B272" s="11" t="s">
        <v>323</v>
      </c>
      <c r="C272" s="13" t="s">
        <v>770</v>
      </c>
    </row>
    <row r="273" spans="1:3" ht="15">
      <c r="A273" s="19">
        <v>28022335</v>
      </c>
      <c r="B273" s="11" t="s">
        <v>226</v>
      </c>
      <c r="C273" s="13" t="s">
        <v>770</v>
      </c>
    </row>
    <row r="274" spans="1:3" ht="15">
      <c r="A274" s="19">
        <v>28058135</v>
      </c>
      <c r="B274" s="11" t="s">
        <v>300</v>
      </c>
      <c r="C274" s="13" t="s">
        <v>770</v>
      </c>
    </row>
    <row r="275" spans="1:3" ht="15">
      <c r="A275" s="19">
        <v>28033382</v>
      </c>
      <c r="B275" s="11" t="s">
        <v>259</v>
      </c>
      <c r="C275" s="13" t="s">
        <v>770</v>
      </c>
    </row>
    <row r="276" spans="1:3" ht="15">
      <c r="A276" s="19">
        <v>28065747</v>
      </c>
      <c r="B276" s="11" t="s">
        <v>309</v>
      </c>
      <c r="C276" s="13" t="s">
        <v>770</v>
      </c>
    </row>
    <row r="277" spans="1:3" ht="15">
      <c r="A277" s="19">
        <v>28015495</v>
      </c>
      <c r="B277" s="11" t="s">
        <v>153</v>
      </c>
      <c r="C277" s="13" t="s">
        <v>770</v>
      </c>
    </row>
    <row r="278" spans="1:3" ht="15">
      <c r="A278" s="19">
        <v>28006457</v>
      </c>
      <c r="B278" s="11" t="s">
        <v>12</v>
      </c>
      <c r="C278" s="13" t="s">
        <v>770</v>
      </c>
    </row>
    <row r="279" spans="1:3" ht="15">
      <c r="A279" s="19">
        <v>28014867</v>
      </c>
      <c r="B279" s="11" t="s">
        <v>12</v>
      </c>
      <c r="C279" s="13" t="s">
        <v>770</v>
      </c>
    </row>
    <row r="280" spans="1:3" ht="15">
      <c r="A280" s="19">
        <v>28069273</v>
      </c>
      <c r="B280" s="11" t="s">
        <v>320</v>
      </c>
      <c r="C280" s="13" t="s">
        <v>770</v>
      </c>
    </row>
    <row r="281" spans="1:3" ht="15">
      <c r="A281" s="19">
        <v>28014910</v>
      </c>
      <c r="B281" s="11" t="s">
        <v>143</v>
      </c>
      <c r="C281" s="13" t="s">
        <v>770</v>
      </c>
    </row>
    <row r="282" spans="1:3" ht="15">
      <c r="A282" s="19">
        <v>28014958</v>
      </c>
      <c r="B282" s="11" t="s">
        <v>144</v>
      </c>
      <c r="C282" s="13" t="s">
        <v>770</v>
      </c>
    </row>
    <row r="283" spans="1:3" ht="15">
      <c r="A283" s="19">
        <v>28040520</v>
      </c>
      <c r="B283" s="11" t="s">
        <v>282</v>
      </c>
      <c r="C283" s="13" t="s">
        <v>770</v>
      </c>
    </row>
    <row r="284" spans="1:3" ht="15">
      <c r="A284" s="19">
        <v>28066065</v>
      </c>
      <c r="B284" s="11" t="s">
        <v>310</v>
      </c>
      <c r="C284" s="13" t="s">
        <v>770</v>
      </c>
    </row>
    <row r="285" spans="1:3" ht="15">
      <c r="A285" s="19">
        <v>28075583</v>
      </c>
      <c r="B285" s="11" t="s">
        <v>334</v>
      </c>
      <c r="C285" s="13" t="s">
        <v>770</v>
      </c>
    </row>
    <row r="286" spans="1:3" ht="15">
      <c r="A286" s="19">
        <v>28011891</v>
      </c>
      <c r="B286" s="11" t="s">
        <v>744</v>
      </c>
      <c r="C286" s="13" t="s">
        <v>770</v>
      </c>
    </row>
    <row r="287" spans="1:3" ht="15">
      <c r="A287" s="19">
        <v>28033539</v>
      </c>
      <c r="B287" s="11" t="s">
        <v>260</v>
      </c>
      <c r="C287" s="13" t="s">
        <v>770</v>
      </c>
    </row>
    <row r="288" spans="1:3" ht="15">
      <c r="A288" s="19">
        <v>28076368</v>
      </c>
      <c r="B288" s="11" t="s">
        <v>335</v>
      </c>
      <c r="C288" s="13" t="s">
        <v>770</v>
      </c>
    </row>
    <row r="289" spans="1:3" ht="15">
      <c r="A289" s="19">
        <v>28079370</v>
      </c>
      <c r="B289" s="11" t="s">
        <v>818</v>
      </c>
      <c r="C289" s="13" t="s">
        <v>770</v>
      </c>
    </row>
    <row r="290" spans="1:3" ht="15">
      <c r="A290" s="19">
        <v>28037031</v>
      </c>
      <c r="B290" s="11" t="s">
        <v>268</v>
      </c>
      <c r="C290" s="13" t="s">
        <v>770</v>
      </c>
    </row>
    <row r="291" spans="1:3" ht="15">
      <c r="A291" s="19">
        <v>28078559</v>
      </c>
      <c r="B291" s="11" t="s">
        <v>814</v>
      </c>
      <c r="C291" s="13" t="s">
        <v>770</v>
      </c>
    </row>
    <row r="292" spans="1:3" ht="15">
      <c r="A292" s="19">
        <v>28018460</v>
      </c>
      <c r="B292" s="11" t="s">
        <v>175</v>
      </c>
      <c r="C292" s="13" t="s">
        <v>770</v>
      </c>
    </row>
    <row r="293" spans="1:3" ht="15">
      <c r="A293" s="19">
        <v>28030575</v>
      </c>
      <c r="B293" s="11" t="s">
        <v>251</v>
      </c>
      <c r="C293" s="13" t="s">
        <v>770</v>
      </c>
    </row>
    <row r="294" spans="1:3" ht="15">
      <c r="A294" s="19">
        <v>28028428</v>
      </c>
      <c r="B294" s="11" t="s">
        <v>236</v>
      </c>
      <c r="C294" s="13" t="s">
        <v>770</v>
      </c>
    </row>
    <row r="295" spans="1:3" ht="15">
      <c r="A295" s="19">
        <v>28020201</v>
      </c>
      <c r="B295" s="11" t="s">
        <v>196</v>
      </c>
      <c r="C295" s="13" t="s">
        <v>770</v>
      </c>
    </row>
    <row r="296" spans="1:3" ht="15">
      <c r="A296" s="19">
        <v>28020892</v>
      </c>
      <c r="B296" s="11" t="s">
        <v>211</v>
      </c>
      <c r="C296" s="13" t="s">
        <v>770</v>
      </c>
    </row>
    <row r="297" spans="1:3" ht="15">
      <c r="A297" s="19">
        <v>28080037</v>
      </c>
      <c r="B297" s="11" t="s">
        <v>821</v>
      </c>
      <c r="C297" s="13" t="s">
        <v>770</v>
      </c>
    </row>
    <row r="298" spans="1:3" ht="15">
      <c r="A298" s="19">
        <v>28030927</v>
      </c>
      <c r="B298" s="11" t="s">
        <v>252</v>
      </c>
      <c r="C298" s="13" t="s">
        <v>770</v>
      </c>
    </row>
    <row r="299" spans="1:3" ht="15">
      <c r="A299" s="19">
        <v>28020961</v>
      </c>
      <c r="B299" s="11" t="s">
        <v>216</v>
      </c>
      <c r="C299" s="13" t="s">
        <v>770</v>
      </c>
    </row>
    <row r="300" spans="1:3" ht="15">
      <c r="A300" s="19">
        <v>28020934</v>
      </c>
      <c r="B300" s="11" t="s">
        <v>213</v>
      </c>
      <c r="C300" s="13" t="s">
        <v>770</v>
      </c>
    </row>
    <row r="301" spans="1:3" ht="15">
      <c r="A301" s="19">
        <v>28020855</v>
      </c>
      <c r="B301" s="11" t="s">
        <v>210</v>
      </c>
      <c r="C301" s="13" t="s">
        <v>770</v>
      </c>
    </row>
    <row r="302" spans="1:3" ht="15">
      <c r="A302" s="19">
        <v>28020557</v>
      </c>
      <c r="B302" s="11" t="s">
        <v>202</v>
      </c>
      <c r="C302" s="13" t="s">
        <v>770</v>
      </c>
    </row>
    <row r="303" spans="1:3" ht="15">
      <c r="A303" s="19">
        <v>28030174</v>
      </c>
      <c r="B303" s="11" t="s">
        <v>248</v>
      </c>
      <c r="C303" s="13" t="s">
        <v>770</v>
      </c>
    </row>
    <row r="304" spans="1:3" ht="15">
      <c r="A304" s="19">
        <v>28004059</v>
      </c>
      <c r="B304" s="11" t="s">
        <v>3</v>
      </c>
      <c r="C304" s="13" t="s">
        <v>770</v>
      </c>
    </row>
    <row r="305" spans="1:3" ht="15">
      <c r="A305" s="19">
        <v>28032481</v>
      </c>
      <c r="B305" s="11" t="s">
        <v>258</v>
      </c>
      <c r="C305" s="13" t="s">
        <v>770</v>
      </c>
    </row>
    <row r="306" spans="1:3" ht="15">
      <c r="A306" s="19">
        <v>28037016</v>
      </c>
      <c r="B306" s="11" t="s">
        <v>267</v>
      </c>
      <c r="C306" s="13" t="s">
        <v>770</v>
      </c>
    </row>
    <row r="307" spans="1:3" ht="15">
      <c r="A307" s="19">
        <v>28030149</v>
      </c>
      <c r="B307" s="11" t="s">
        <v>245</v>
      </c>
      <c r="C307" s="13" t="s">
        <v>770</v>
      </c>
    </row>
    <row r="308" spans="1:3" ht="15">
      <c r="A308" s="19">
        <v>28020545</v>
      </c>
      <c r="B308" s="11" t="s">
        <v>201</v>
      </c>
      <c r="C308" s="13" t="s">
        <v>770</v>
      </c>
    </row>
    <row r="309" spans="1:3" ht="15">
      <c r="A309" s="19">
        <v>28030186</v>
      </c>
      <c r="B309" s="11" t="s">
        <v>249</v>
      </c>
      <c r="C309" s="13" t="s">
        <v>770</v>
      </c>
    </row>
    <row r="310" spans="1:3" ht="15">
      <c r="A310" s="19">
        <v>28020739</v>
      </c>
      <c r="B310" s="11" t="s">
        <v>208</v>
      </c>
      <c r="C310" s="13" t="s">
        <v>770</v>
      </c>
    </row>
    <row r="311" spans="1:3" ht="15">
      <c r="A311" s="19">
        <v>28013899</v>
      </c>
      <c r="B311" s="11" t="s">
        <v>124</v>
      </c>
      <c r="C311" s="13" t="s">
        <v>770</v>
      </c>
    </row>
    <row r="312" spans="1:3" ht="15">
      <c r="A312" s="19">
        <v>28018435</v>
      </c>
      <c r="B312" s="11" t="s">
        <v>174</v>
      </c>
      <c r="C312" s="13" t="s">
        <v>770</v>
      </c>
    </row>
    <row r="313" spans="1:3" ht="15">
      <c r="A313" s="19">
        <v>28020958</v>
      </c>
      <c r="B313" s="11" t="s">
        <v>215</v>
      </c>
      <c r="C313" s="13" t="s">
        <v>770</v>
      </c>
    </row>
    <row r="314" spans="1:3" ht="15">
      <c r="A314" s="19">
        <v>28020703</v>
      </c>
      <c r="B314" s="11" t="s">
        <v>206</v>
      </c>
      <c r="C314" s="13" t="s">
        <v>770</v>
      </c>
    </row>
    <row r="315" spans="1:3" ht="15">
      <c r="A315" s="19">
        <v>28025828</v>
      </c>
      <c r="B315" s="11" t="s">
        <v>233</v>
      </c>
      <c r="C315" s="13" t="s">
        <v>770</v>
      </c>
    </row>
    <row r="316" spans="1:3" ht="15">
      <c r="A316" s="19">
        <v>28030137</v>
      </c>
      <c r="B316" s="11" t="s">
        <v>244</v>
      </c>
      <c r="C316" s="13" t="s">
        <v>770</v>
      </c>
    </row>
    <row r="317" spans="1:3" ht="15">
      <c r="A317" s="19">
        <v>28074918</v>
      </c>
      <c r="B317" s="11" t="s">
        <v>333</v>
      </c>
      <c r="C317" s="13" t="s">
        <v>770</v>
      </c>
    </row>
    <row r="318" spans="1:3" ht="15">
      <c r="A318" s="19">
        <v>28045633</v>
      </c>
      <c r="B318" s="11" t="s">
        <v>292</v>
      </c>
      <c r="C318" s="13" t="s">
        <v>770</v>
      </c>
    </row>
    <row r="319" spans="1:3" ht="15">
      <c r="A319" s="19">
        <v>28044902</v>
      </c>
      <c r="B319" s="11" t="s">
        <v>290</v>
      </c>
      <c r="C319" s="13" t="s">
        <v>770</v>
      </c>
    </row>
    <row r="320" spans="1:3" ht="15">
      <c r="A320" s="19">
        <v>28039888</v>
      </c>
      <c r="B320" s="11" t="s">
        <v>280</v>
      </c>
      <c r="C320" s="13" t="s">
        <v>770</v>
      </c>
    </row>
    <row r="321" spans="1:3" ht="15">
      <c r="A321" s="19">
        <v>28021550</v>
      </c>
      <c r="B321" s="11" t="s">
        <v>219</v>
      </c>
      <c r="C321" s="13" t="s">
        <v>770</v>
      </c>
    </row>
    <row r="322" spans="1:3" ht="15">
      <c r="A322" s="19">
        <v>28020582</v>
      </c>
      <c r="B322" s="11" t="s">
        <v>203</v>
      </c>
      <c r="C322" s="13" t="s">
        <v>770</v>
      </c>
    </row>
    <row r="323" spans="1:3" ht="15">
      <c r="A323" s="19">
        <v>28021562</v>
      </c>
      <c r="B323" s="11" t="s">
        <v>220</v>
      </c>
      <c r="C323" s="13" t="s">
        <v>770</v>
      </c>
    </row>
    <row r="324" spans="1:3" ht="15">
      <c r="A324" s="19">
        <v>28020119</v>
      </c>
      <c r="B324" s="11" t="s">
        <v>192</v>
      </c>
      <c r="C324" s="13" t="s">
        <v>770</v>
      </c>
    </row>
    <row r="325" spans="1:3" ht="15">
      <c r="A325" s="19">
        <v>28038823</v>
      </c>
      <c r="B325" s="11" t="s">
        <v>277</v>
      </c>
      <c r="C325" s="13" t="s">
        <v>770</v>
      </c>
    </row>
    <row r="326" spans="1:3" ht="15">
      <c r="A326" s="19">
        <v>28020909</v>
      </c>
      <c r="B326" s="11" t="s">
        <v>775</v>
      </c>
      <c r="C326" s="13" t="s">
        <v>770</v>
      </c>
    </row>
    <row r="327" spans="1:3" ht="15">
      <c r="A327" s="19">
        <v>28040741</v>
      </c>
      <c r="B327" s="11" t="s">
        <v>283</v>
      </c>
      <c r="C327" s="13" t="s">
        <v>770</v>
      </c>
    </row>
    <row r="328" spans="1:3" ht="15">
      <c r="A328" s="19">
        <v>28028477</v>
      </c>
      <c r="B328" s="11" t="s">
        <v>240</v>
      </c>
      <c r="C328" s="13" t="s">
        <v>770</v>
      </c>
    </row>
    <row r="329" spans="1:3" ht="15">
      <c r="A329" s="19">
        <v>28079357</v>
      </c>
      <c r="B329" s="11" t="s">
        <v>819</v>
      </c>
      <c r="C329" s="13" t="s">
        <v>770</v>
      </c>
    </row>
    <row r="330" spans="1:3" ht="15">
      <c r="A330" s="19">
        <v>28037041</v>
      </c>
      <c r="B330" s="11" t="s">
        <v>269</v>
      </c>
      <c r="C330" s="13" t="s">
        <v>770</v>
      </c>
    </row>
    <row r="331" spans="1:3" ht="15">
      <c r="A331" s="19">
        <v>28018903</v>
      </c>
      <c r="B331" s="11" t="s">
        <v>178</v>
      </c>
      <c r="C331" s="13" t="s">
        <v>770</v>
      </c>
    </row>
    <row r="332" spans="1:3" ht="15">
      <c r="A332" s="19">
        <v>28020910</v>
      </c>
      <c r="B332" s="11" t="s">
        <v>212</v>
      </c>
      <c r="C332" s="13" t="s">
        <v>770</v>
      </c>
    </row>
    <row r="333" spans="1:3" ht="15">
      <c r="A333" s="19">
        <v>28035330</v>
      </c>
      <c r="B333" s="11" t="s">
        <v>265</v>
      </c>
      <c r="C333" s="13" t="s">
        <v>770</v>
      </c>
    </row>
    <row r="334" spans="1:3" ht="15">
      <c r="A334" s="19">
        <v>28076371</v>
      </c>
      <c r="B334" s="11" t="s">
        <v>336</v>
      </c>
      <c r="C334" s="13" t="s">
        <v>770</v>
      </c>
    </row>
    <row r="335" spans="1:3" ht="15">
      <c r="A335" s="19">
        <v>28041433</v>
      </c>
      <c r="B335" s="11" t="s">
        <v>286</v>
      </c>
      <c r="C335" s="13" t="s">
        <v>770</v>
      </c>
    </row>
    <row r="336" spans="1:3" ht="15">
      <c r="A336" s="19">
        <v>28028453</v>
      </c>
      <c r="B336" s="11" t="s">
        <v>238</v>
      </c>
      <c r="C336" s="13" t="s">
        <v>770</v>
      </c>
    </row>
    <row r="337" spans="1:3" ht="15">
      <c r="A337" s="19">
        <v>28030976</v>
      </c>
      <c r="B337" s="11" t="s">
        <v>256</v>
      </c>
      <c r="C337" s="13" t="s">
        <v>770</v>
      </c>
    </row>
    <row r="338" spans="1:3" ht="15">
      <c r="A338" s="19">
        <v>28019889</v>
      </c>
      <c r="B338" s="11" t="s">
        <v>189</v>
      </c>
      <c r="C338" s="13" t="s">
        <v>770</v>
      </c>
    </row>
    <row r="339" spans="1:3" ht="15">
      <c r="A339" s="19">
        <v>28045840</v>
      </c>
      <c r="B339" s="11" t="s">
        <v>293</v>
      </c>
      <c r="C339" s="13" t="s">
        <v>770</v>
      </c>
    </row>
    <row r="340" spans="1:3" ht="15">
      <c r="A340" s="19">
        <v>28077889</v>
      </c>
      <c r="B340" s="11" t="s">
        <v>339</v>
      </c>
      <c r="C340" s="13" t="s">
        <v>770</v>
      </c>
    </row>
    <row r="341" spans="1:3" ht="15">
      <c r="A341" s="19">
        <v>28073859</v>
      </c>
      <c r="B341" s="11" t="s">
        <v>330</v>
      </c>
      <c r="C341" s="13" t="s">
        <v>770</v>
      </c>
    </row>
    <row r="342" spans="1:3" ht="15">
      <c r="A342" s="19">
        <v>28038801</v>
      </c>
      <c r="B342" s="11" t="s">
        <v>276</v>
      </c>
      <c r="C342" s="13" t="s">
        <v>770</v>
      </c>
    </row>
    <row r="343" spans="1:3" ht="15">
      <c r="A343" s="19">
        <v>28080967</v>
      </c>
      <c r="B343" s="11" t="s">
        <v>824</v>
      </c>
      <c r="C343" s="13" t="s">
        <v>770</v>
      </c>
    </row>
    <row r="344" spans="1:3" ht="15">
      <c r="A344" s="19">
        <v>28077269</v>
      </c>
      <c r="B344" s="11" t="s">
        <v>338</v>
      </c>
      <c r="C344" s="13" t="s">
        <v>770</v>
      </c>
    </row>
    <row r="345" spans="1:3" ht="15">
      <c r="A345" s="19">
        <v>28030952</v>
      </c>
      <c r="B345" s="11" t="s">
        <v>254</v>
      </c>
      <c r="C345" s="13" t="s">
        <v>770</v>
      </c>
    </row>
    <row r="346" spans="1:3" ht="15">
      <c r="A346" s="19">
        <v>28028431</v>
      </c>
      <c r="B346" s="11" t="s">
        <v>237</v>
      </c>
      <c r="C346" s="13" t="s">
        <v>770</v>
      </c>
    </row>
    <row r="347" spans="1:3" ht="15">
      <c r="A347" s="19">
        <v>28039840</v>
      </c>
      <c r="B347" s="11" t="s">
        <v>278</v>
      </c>
      <c r="C347" s="13" t="s">
        <v>770</v>
      </c>
    </row>
    <row r="348" spans="1:3" ht="15">
      <c r="A348" s="19">
        <v>28030162</v>
      </c>
      <c r="B348" s="11" t="s">
        <v>247</v>
      </c>
      <c r="C348" s="13" t="s">
        <v>770</v>
      </c>
    </row>
    <row r="349" spans="1:3" ht="15">
      <c r="A349" s="19">
        <v>28038355</v>
      </c>
      <c r="B349" s="11" t="s">
        <v>275</v>
      </c>
      <c r="C349" s="13" t="s">
        <v>770</v>
      </c>
    </row>
    <row r="350" spans="1:3" ht="15">
      <c r="A350" s="19">
        <v>28020806</v>
      </c>
      <c r="B350" s="11" t="s">
        <v>209</v>
      </c>
      <c r="C350" s="13" t="s">
        <v>770</v>
      </c>
    </row>
    <row r="351" spans="1:3" ht="15">
      <c r="A351" s="19">
        <v>28058603</v>
      </c>
      <c r="B351" s="11" t="s">
        <v>301</v>
      </c>
      <c r="C351" s="13" t="s">
        <v>770</v>
      </c>
    </row>
    <row r="352" spans="1:3" ht="15">
      <c r="A352" s="19">
        <v>28018381</v>
      </c>
      <c r="B352" s="11" t="s">
        <v>173</v>
      </c>
      <c r="C352" s="13" t="s">
        <v>770</v>
      </c>
    </row>
    <row r="353" spans="1:3" ht="15">
      <c r="A353" s="19">
        <v>28021549</v>
      </c>
      <c r="B353" s="11" t="s">
        <v>218</v>
      </c>
      <c r="C353" s="13" t="s">
        <v>770</v>
      </c>
    </row>
    <row r="354" spans="1:3" ht="15">
      <c r="A354" s="19">
        <v>28020727</v>
      </c>
      <c r="B354" s="11" t="s">
        <v>207</v>
      </c>
      <c r="C354" s="13" t="s">
        <v>770</v>
      </c>
    </row>
    <row r="355" spans="1:3" ht="15">
      <c r="A355" s="19">
        <v>28074244</v>
      </c>
      <c r="B355" s="11" t="s">
        <v>331</v>
      </c>
      <c r="C355" s="13" t="s">
        <v>770</v>
      </c>
    </row>
    <row r="356" spans="1:3" ht="15">
      <c r="A356" s="19">
        <v>28037053</v>
      </c>
      <c r="B356" s="11" t="s">
        <v>270</v>
      </c>
      <c r="C356" s="13" t="s">
        <v>770</v>
      </c>
    </row>
    <row r="357" spans="1:3" ht="15">
      <c r="A357" s="19">
        <v>28047411</v>
      </c>
      <c r="B357" s="11" t="s">
        <v>296</v>
      </c>
      <c r="C357" s="13" t="s">
        <v>770</v>
      </c>
    </row>
    <row r="358" spans="1:3" ht="15">
      <c r="A358" s="19">
        <v>28028672</v>
      </c>
      <c r="B358" s="11" t="s">
        <v>242</v>
      </c>
      <c r="C358" s="13" t="s">
        <v>770</v>
      </c>
    </row>
    <row r="359" spans="1:3" ht="15">
      <c r="A359" s="19">
        <v>28030150</v>
      </c>
      <c r="B359" s="11" t="s">
        <v>246</v>
      </c>
      <c r="C359" s="13" t="s">
        <v>770</v>
      </c>
    </row>
    <row r="360" spans="1:3" ht="15">
      <c r="A360" s="19">
        <v>28057271</v>
      </c>
      <c r="B360" s="11" t="s">
        <v>299</v>
      </c>
      <c r="C360" s="13" t="s">
        <v>770</v>
      </c>
    </row>
    <row r="361" spans="1:3" ht="15">
      <c r="A361" s="19">
        <v>28020624</v>
      </c>
      <c r="B361" s="11" t="s">
        <v>204</v>
      </c>
      <c r="C361" s="13" t="s">
        <v>770</v>
      </c>
    </row>
    <row r="362" spans="1:3" ht="15">
      <c r="A362" s="19">
        <v>28039876</v>
      </c>
      <c r="B362" s="11" t="s">
        <v>279</v>
      </c>
      <c r="C362" s="13" t="s">
        <v>770</v>
      </c>
    </row>
    <row r="363" spans="1:3" ht="15">
      <c r="A363" s="19">
        <v>28018472</v>
      </c>
      <c r="B363" s="11" t="s">
        <v>176</v>
      </c>
      <c r="C363" s="13" t="s">
        <v>770</v>
      </c>
    </row>
    <row r="364" spans="1:3" ht="15">
      <c r="A364" s="19">
        <v>28019351</v>
      </c>
      <c r="B364" s="11" t="s">
        <v>183</v>
      </c>
      <c r="C364" s="13" t="s">
        <v>770</v>
      </c>
    </row>
    <row r="365" spans="1:3" ht="15">
      <c r="A365" s="19">
        <v>28034441</v>
      </c>
      <c r="B365" s="11" t="s">
        <v>261</v>
      </c>
      <c r="C365" s="13" t="s">
        <v>770</v>
      </c>
    </row>
    <row r="366" spans="1:3" ht="15">
      <c r="A366" s="19">
        <v>28020946</v>
      </c>
      <c r="B366" s="11" t="s">
        <v>214</v>
      </c>
      <c r="C366" s="13" t="s">
        <v>770</v>
      </c>
    </row>
    <row r="367" spans="1:3" ht="15">
      <c r="A367" s="19">
        <v>28028465</v>
      </c>
      <c r="B367" s="11" t="s">
        <v>239</v>
      </c>
      <c r="C367" s="13" t="s">
        <v>770</v>
      </c>
    </row>
    <row r="368" spans="1:3" ht="15">
      <c r="A368" s="19">
        <v>28030939</v>
      </c>
      <c r="B368" s="11" t="s">
        <v>253</v>
      </c>
      <c r="C368" s="13" t="s">
        <v>770</v>
      </c>
    </row>
    <row r="369" spans="1:3" ht="15">
      <c r="A369" s="19">
        <v>28042644</v>
      </c>
      <c r="B369" s="11" t="s">
        <v>288</v>
      </c>
      <c r="C369" s="13" t="s">
        <v>770</v>
      </c>
    </row>
    <row r="370" spans="1:3" ht="15">
      <c r="A370" s="19">
        <v>28018344</v>
      </c>
      <c r="B370" s="11" t="s">
        <v>171</v>
      </c>
      <c r="C370" s="13" t="s">
        <v>770</v>
      </c>
    </row>
    <row r="371" spans="1:3" ht="15">
      <c r="A371" s="19">
        <v>28018356</v>
      </c>
      <c r="B371" s="11" t="s">
        <v>172</v>
      </c>
      <c r="C371" s="13" t="s">
        <v>770</v>
      </c>
    </row>
    <row r="372" spans="1:3" ht="15">
      <c r="A372" s="19">
        <v>28019464</v>
      </c>
      <c r="B372" s="11" t="s">
        <v>184</v>
      </c>
      <c r="C372" s="13" t="s">
        <v>770</v>
      </c>
    </row>
    <row r="373" spans="1:3" ht="15">
      <c r="A373" s="19">
        <v>28015756</v>
      </c>
      <c r="B373" s="11" t="s">
        <v>158</v>
      </c>
      <c r="C373" s="13" t="s">
        <v>770</v>
      </c>
    </row>
    <row r="374" spans="1:3" ht="15">
      <c r="A374" s="19">
        <v>28020648</v>
      </c>
      <c r="B374" s="11" t="s">
        <v>205</v>
      </c>
      <c r="C374" s="13" t="s">
        <v>770</v>
      </c>
    </row>
    <row r="375" spans="1:3" ht="15">
      <c r="A375" s="19">
        <v>28030964</v>
      </c>
      <c r="B375" s="11" t="s">
        <v>255</v>
      </c>
      <c r="C375" s="13" t="s">
        <v>770</v>
      </c>
    </row>
    <row r="376" spans="1:3" ht="15">
      <c r="A376" s="19">
        <v>28040751</v>
      </c>
      <c r="B376" s="11" t="s">
        <v>284</v>
      </c>
      <c r="C376" s="13" t="s">
        <v>770</v>
      </c>
    </row>
    <row r="377" spans="1:3" ht="15">
      <c r="A377" s="19">
        <v>28039891</v>
      </c>
      <c r="B377" s="11" t="s">
        <v>281</v>
      </c>
      <c r="C377" s="13" t="s">
        <v>770</v>
      </c>
    </row>
    <row r="378" spans="1:3" ht="15">
      <c r="A378" s="19">
        <v>28021008</v>
      </c>
      <c r="B378" s="11" t="s">
        <v>217</v>
      </c>
      <c r="C378" s="13" t="s">
        <v>770</v>
      </c>
    </row>
    <row r="379" spans="1:3" ht="15">
      <c r="A379" s="19">
        <v>28022475</v>
      </c>
      <c r="B379" s="11" t="s">
        <v>750</v>
      </c>
      <c r="C379" s="13" t="s">
        <v>770</v>
      </c>
    </row>
    <row r="380" spans="1:3" ht="15">
      <c r="A380" s="19">
        <v>28011623</v>
      </c>
      <c r="B380" s="11" t="s">
        <v>76</v>
      </c>
      <c r="C380" s="13" t="s">
        <v>770</v>
      </c>
    </row>
    <row r="381" spans="1:3" ht="15">
      <c r="A381" s="19">
        <v>28015291</v>
      </c>
      <c r="B381" s="11" t="s">
        <v>150</v>
      </c>
      <c r="C381" s="13" t="s">
        <v>770</v>
      </c>
    </row>
    <row r="382" spans="1:3" ht="15">
      <c r="A382" s="19">
        <v>28013188</v>
      </c>
      <c r="B382" s="11" t="s">
        <v>105</v>
      </c>
      <c r="C382" s="13" t="s">
        <v>770</v>
      </c>
    </row>
    <row r="383" spans="1:3" ht="15">
      <c r="A383" s="19">
        <v>28011544</v>
      </c>
      <c r="B383" s="11" t="s">
        <v>74</v>
      </c>
      <c r="C383" s="13" t="s">
        <v>770</v>
      </c>
    </row>
    <row r="384" spans="1:3" ht="15">
      <c r="A384" s="19">
        <v>28017649</v>
      </c>
      <c r="B384" s="11" t="s">
        <v>167</v>
      </c>
      <c r="C384" s="13" t="s">
        <v>770</v>
      </c>
    </row>
    <row r="385" spans="1:3" ht="15">
      <c r="A385" s="19">
        <v>28013191</v>
      </c>
      <c r="B385" s="11" t="s">
        <v>106</v>
      </c>
      <c r="C385" s="13" t="s">
        <v>770</v>
      </c>
    </row>
    <row r="386" spans="1:3" ht="15">
      <c r="A386" s="19">
        <v>28009549</v>
      </c>
      <c r="B386" s="11" t="s">
        <v>57</v>
      </c>
      <c r="C386" s="13" t="s">
        <v>770</v>
      </c>
    </row>
    <row r="387" spans="1:3" ht="15">
      <c r="A387" s="19">
        <v>28033035</v>
      </c>
      <c r="B387" s="11" t="s">
        <v>766</v>
      </c>
      <c r="C387" s="13" t="s">
        <v>770</v>
      </c>
    </row>
    <row r="388" spans="1:3" ht="15">
      <c r="A388" s="19">
        <v>28013395</v>
      </c>
      <c r="B388" s="11" t="s">
        <v>767</v>
      </c>
      <c r="C388" s="13" t="s">
        <v>770</v>
      </c>
    </row>
    <row r="389" spans="1:3" ht="15">
      <c r="A389" s="19">
        <v>28002038</v>
      </c>
      <c r="B389" s="11" t="s">
        <v>352</v>
      </c>
      <c r="C389" s="13" t="s">
        <v>772</v>
      </c>
    </row>
    <row r="390" spans="1:3" ht="15">
      <c r="A390" s="19">
        <v>28023388</v>
      </c>
      <c r="B390" s="11" t="s">
        <v>827</v>
      </c>
      <c r="C390" s="13" t="s">
        <v>772</v>
      </c>
    </row>
    <row r="391" spans="1:3" ht="15">
      <c r="A391" s="19">
        <v>28077348</v>
      </c>
      <c r="B391" s="11" t="s">
        <v>828</v>
      </c>
      <c r="C391" s="13" t="s">
        <v>772</v>
      </c>
    </row>
    <row r="392" spans="1:3" ht="15">
      <c r="A392" s="19">
        <v>28025415</v>
      </c>
      <c r="B392" s="11" t="s">
        <v>840</v>
      </c>
      <c r="C392" s="13" t="s">
        <v>772</v>
      </c>
    </row>
    <row r="393" spans="1:3" ht="15">
      <c r="A393" s="19">
        <v>28067604</v>
      </c>
      <c r="B393" s="11" t="s">
        <v>826</v>
      </c>
      <c r="C393" s="13" t="s">
        <v>772</v>
      </c>
    </row>
    <row r="394" spans="1:3" ht="15">
      <c r="A394" s="19">
        <v>28000029</v>
      </c>
      <c r="B394" s="11" t="s">
        <v>340</v>
      </c>
      <c r="C394" s="13" t="s">
        <v>772</v>
      </c>
    </row>
    <row r="395" spans="1:3" ht="15">
      <c r="A395" s="19">
        <v>28072211</v>
      </c>
      <c r="B395" s="11" t="s">
        <v>751</v>
      </c>
      <c r="C395" s="13" t="s">
        <v>772</v>
      </c>
    </row>
    <row r="396" spans="1:3" ht="15">
      <c r="A396" s="19">
        <v>28024915</v>
      </c>
      <c r="B396" s="11" t="s">
        <v>359</v>
      </c>
      <c r="C396" s="13" t="s">
        <v>772</v>
      </c>
    </row>
    <row r="397" spans="1:3" ht="15">
      <c r="A397" s="19">
        <v>28070883</v>
      </c>
      <c r="B397" s="11" t="s">
        <v>417</v>
      </c>
      <c r="C397" s="13" t="s">
        <v>772</v>
      </c>
    </row>
    <row r="398" spans="1:3" ht="15">
      <c r="A398" s="19">
        <v>28032811</v>
      </c>
      <c r="B398" s="11" t="s">
        <v>816</v>
      </c>
      <c r="C398" s="13" t="s">
        <v>772</v>
      </c>
    </row>
    <row r="399" spans="1:3" ht="15">
      <c r="A399" s="19">
        <v>28070895</v>
      </c>
      <c r="B399" s="11" t="s">
        <v>418</v>
      </c>
      <c r="C399" s="13" t="s">
        <v>772</v>
      </c>
    </row>
    <row r="400" spans="1:3" ht="15">
      <c r="A400" s="19">
        <v>28000479</v>
      </c>
      <c r="B400" s="11" t="s">
        <v>348</v>
      </c>
      <c r="C400" s="13" t="s">
        <v>772</v>
      </c>
    </row>
    <row r="401" spans="1:3" ht="15">
      <c r="A401" s="19">
        <v>28026444</v>
      </c>
      <c r="B401" s="11" t="s">
        <v>365</v>
      </c>
      <c r="C401" s="13" t="s">
        <v>772</v>
      </c>
    </row>
    <row r="402" spans="1:3" ht="15">
      <c r="A402" s="19">
        <v>28073148</v>
      </c>
      <c r="B402" s="11" t="s">
        <v>421</v>
      </c>
      <c r="C402" s="13" t="s">
        <v>772</v>
      </c>
    </row>
    <row r="403" spans="1:3" ht="15">
      <c r="A403" s="19">
        <v>28066508</v>
      </c>
      <c r="B403" s="11" t="s">
        <v>413</v>
      </c>
      <c r="C403" s="13" t="s">
        <v>772</v>
      </c>
    </row>
    <row r="404" spans="1:3" ht="15">
      <c r="A404" s="19">
        <v>28067379</v>
      </c>
      <c r="B404" s="11" t="s">
        <v>415</v>
      </c>
      <c r="C404" s="13" t="s">
        <v>772</v>
      </c>
    </row>
    <row r="405" spans="1:3" ht="15">
      <c r="A405" s="19">
        <v>28000303</v>
      </c>
      <c r="B405" s="11" t="s">
        <v>342</v>
      </c>
      <c r="C405" s="13" t="s">
        <v>772</v>
      </c>
    </row>
    <row r="406" spans="1:3" ht="15">
      <c r="A406" s="19">
        <v>28067343</v>
      </c>
      <c r="B406" s="11" t="s">
        <v>414</v>
      </c>
      <c r="C406" s="13" t="s">
        <v>772</v>
      </c>
    </row>
    <row r="407" spans="1:3" ht="15">
      <c r="A407" s="19">
        <v>28023376</v>
      </c>
      <c r="B407" s="11" t="s">
        <v>356</v>
      </c>
      <c r="C407" s="13" t="s">
        <v>772</v>
      </c>
    </row>
    <row r="408" spans="1:3" ht="15">
      <c r="A408" s="19">
        <v>28060099</v>
      </c>
      <c r="B408" s="11" t="s">
        <v>406</v>
      </c>
      <c r="C408" s="13" t="s">
        <v>772</v>
      </c>
    </row>
    <row r="409" spans="1:3" ht="15">
      <c r="A409" s="19">
        <v>28024991</v>
      </c>
      <c r="B409" s="11" t="s">
        <v>361</v>
      </c>
      <c r="C409" s="13" t="s">
        <v>772</v>
      </c>
    </row>
    <row r="410" spans="1:3" ht="15">
      <c r="A410" s="19">
        <v>28000492</v>
      </c>
      <c r="B410" s="11" t="s">
        <v>349</v>
      </c>
      <c r="C410" s="13" t="s">
        <v>772</v>
      </c>
    </row>
    <row r="411" spans="1:3" ht="15">
      <c r="A411" s="19">
        <v>28056709</v>
      </c>
      <c r="B411" s="11" t="s">
        <v>401</v>
      </c>
      <c r="C411" s="13" t="s">
        <v>772</v>
      </c>
    </row>
    <row r="412" spans="1:3" ht="15">
      <c r="A412" s="19">
        <v>28064238</v>
      </c>
      <c r="B412" s="11" t="s">
        <v>411</v>
      </c>
      <c r="C412" s="13" t="s">
        <v>772</v>
      </c>
    </row>
    <row r="413" spans="1:3" ht="15">
      <c r="A413" s="19">
        <v>28000431</v>
      </c>
      <c r="B413" s="11" t="s">
        <v>347</v>
      </c>
      <c r="C413" s="13" t="s">
        <v>772</v>
      </c>
    </row>
    <row r="414" spans="1:3" ht="15">
      <c r="A414" s="19">
        <v>28067422</v>
      </c>
      <c r="B414" s="11" t="s">
        <v>416</v>
      </c>
      <c r="C414" s="13" t="s">
        <v>772</v>
      </c>
    </row>
    <row r="415" spans="1:3" ht="15">
      <c r="A415" s="19">
        <v>28003973</v>
      </c>
      <c r="B415" s="11" t="s">
        <v>355</v>
      </c>
      <c r="C415" s="13" t="s">
        <v>772</v>
      </c>
    </row>
    <row r="416" spans="1:3" ht="15">
      <c r="A416" s="19">
        <v>28000157</v>
      </c>
      <c r="B416" s="11" t="s">
        <v>341</v>
      </c>
      <c r="C416" s="13" t="s">
        <v>772</v>
      </c>
    </row>
    <row r="417" spans="1:3" ht="15">
      <c r="A417" s="19">
        <v>28000406</v>
      </c>
      <c r="B417" s="11" t="s">
        <v>345</v>
      </c>
      <c r="C417" s="13" t="s">
        <v>772</v>
      </c>
    </row>
    <row r="418" spans="1:3" ht="15">
      <c r="A418" s="19">
        <v>28000421</v>
      </c>
      <c r="B418" s="11" t="s">
        <v>346</v>
      </c>
      <c r="C418" s="13" t="s">
        <v>772</v>
      </c>
    </row>
    <row r="419" spans="1:3" ht="15">
      <c r="A419" s="19">
        <v>28024897</v>
      </c>
      <c r="B419" s="11" t="s">
        <v>358</v>
      </c>
      <c r="C419" s="13" t="s">
        <v>772</v>
      </c>
    </row>
    <row r="420" spans="1:3" ht="15">
      <c r="A420" s="19">
        <v>28024988</v>
      </c>
      <c r="B420" s="11" t="s">
        <v>360</v>
      </c>
      <c r="C420" s="13" t="s">
        <v>772</v>
      </c>
    </row>
    <row r="421" spans="1:3" ht="15">
      <c r="A421" s="19">
        <v>28025646</v>
      </c>
      <c r="B421" s="11" t="s">
        <v>364</v>
      </c>
      <c r="C421" s="13" t="s">
        <v>772</v>
      </c>
    </row>
    <row r="422" spans="1:3" ht="15">
      <c r="A422" s="19">
        <v>28000327</v>
      </c>
      <c r="B422" s="11" t="s">
        <v>343</v>
      </c>
      <c r="C422" s="13" t="s">
        <v>772</v>
      </c>
    </row>
    <row r="423" spans="1:3" ht="15">
      <c r="A423" s="19">
        <v>28075649</v>
      </c>
      <c r="B423" s="11" t="s">
        <v>422</v>
      </c>
      <c r="C423" s="13" t="s">
        <v>772</v>
      </c>
    </row>
    <row r="424" spans="1:3" ht="15">
      <c r="A424" s="19">
        <v>28073070</v>
      </c>
      <c r="B424" s="11" t="s">
        <v>420</v>
      </c>
      <c r="C424" s="13" t="s">
        <v>772</v>
      </c>
    </row>
    <row r="425" spans="1:3" ht="15">
      <c r="A425" s="19">
        <v>28070901</v>
      </c>
      <c r="B425" s="11" t="s">
        <v>419</v>
      </c>
      <c r="C425" s="13" t="s">
        <v>772</v>
      </c>
    </row>
    <row r="426" spans="1:3" ht="15">
      <c r="A426" s="19">
        <v>28002506</v>
      </c>
      <c r="B426" s="11" t="s">
        <v>353</v>
      </c>
      <c r="C426" s="13" t="s">
        <v>772</v>
      </c>
    </row>
    <row r="427" spans="1:3" ht="15">
      <c r="A427" s="19">
        <v>28073161</v>
      </c>
      <c r="B427" s="11" t="s">
        <v>760</v>
      </c>
      <c r="C427" s="13" t="s">
        <v>772</v>
      </c>
    </row>
    <row r="428" spans="1:3" ht="15">
      <c r="A428" s="19">
        <v>28057222</v>
      </c>
      <c r="B428" s="11" t="s">
        <v>404</v>
      </c>
      <c r="C428" s="13" t="s">
        <v>772</v>
      </c>
    </row>
    <row r="429" spans="1:3" ht="15">
      <c r="A429" s="19">
        <v>28039682</v>
      </c>
      <c r="B429" s="11" t="s">
        <v>378</v>
      </c>
      <c r="C429" s="13" t="s">
        <v>772</v>
      </c>
    </row>
    <row r="430" spans="1:3" ht="15">
      <c r="A430" s="19">
        <v>28035305</v>
      </c>
      <c r="B430" s="11" t="s">
        <v>370</v>
      </c>
      <c r="C430" s="13" t="s">
        <v>772</v>
      </c>
    </row>
    <row r="431" spans="1:3" ht="15">
      <c r="A431" s="19">
        <v>28057209</v>
      </c>
      <c r="B431" s="11" t="s">
        <v>402</v>
      </c>
      <c r="C431" s="13" t="s">
        <v>772</v>
      </c>
    </row>
    <row r="432" spans="1:3" ht="15">
      <c r="A432" s="19">
        <v>28044768</v>
      </c>
      <c r="B432" s="11" t="s">
        <v>391</v>
      </c>
      <c r="C432" s="13" t="s">
        <v>772</v>
      </c>
    </row>
    <row r="433" spans="1:3" ht="15">
      <c r="A433" s="19">
        <v>28064007</v>
      </c>
      <c r="B433" s="11" t="s">
        <v>410</v>
      </c>
      <c r="C433" s="13" t="s">
        <v>772</v>
      </c>
    </row>
    <row r="434" spans="1:3" ht="15">
      <c r="A434" s="19">
        <v>28041391</v>
      </c>
      <c r="B434" s="11" t="s">
        <v>382</v>
      </c>
      <c r="C434" s="13" t="s">
        <v>772</v>
      </c>
    </row>
    <row r="435" spans="1:3" ht="15">
      <c r="A435" s="19">
        <v>28000522</v>
      </c>
      <c r="B435" s="11" t="s">
        <v>350</v>
      </c>
      <c r="C435" s="13" t="s">
        <v>772</v>
      </c>
    </row>
    <row r="436" spans="1:3" ht="15">
      <c r="A436" s="19">
        <v>28028301</v>
      </c>
      <c r="B436" s="11" t="s">
        <v>366</v>
      </c>
      <c r="C436" s="13" t="s">
        <v>772</v>
      </c>
    </row>
    <row r="437" spans="1:3" ht="15">
      <c r="A437" s="19">
        <v>28046091</v>
      </c>
      <c r="B437" s="11" t="s">
        <v>396</v>
      </c>
      <c r="C437" s="13" t="s">
        <v>772</v>
      </c>
    </row>
    <row r="438" spans="1:3" ht="15">
      <c r="A438" s="19">
        <v>28039670</v>
      </c>
      <c r="B438" s="11" t="s">
        <v>377</v>
      </c>
      <c r="C438" s="13" t="s">
        <v>772</v>
      </c>
    </row>
    <row r="439" spans="1:3" ht="15">
      <c r="A439" s="19">
        <v>28040684</v>
      </c>
      <c r="B439" s="11" t="s">
        <v>381</v>
      </c>
      <c r="C439" s="13" t="s">
        <v>772</v>
      </c>
    </row>
    <row r="440" spans="1:3" ht="15">
      <c r="A440" s="19">
        <v>28000364</v>
      </c>
      <c r="B440" s="11" t="s">
        <v>344</v>
      </c>
      <c r="C440" s="13" t="s">
        <v>772</v>
      </c>
    </row>
    <row r="441" spans="1:3" ht="15">
      <c r="A441" s="19">
        <v>28044744</v>
      </c>
      <c r="B441" s="11" t="s">
        <v>389</v>
      </c>
      <c r="C441" s="13" t="s">
        <v>772</v>
      </c>
    </row>
    <row r="442" spans="1:3" ht="15">
      <c r="A442" s="19">
        <v>28060397</v>
      </c>
      <c r="B442" s="11" t="s">
        <v>409</v>
      </c>
      <c r="C442" s="13" t="s">
        <v>772</v>
      </c>
    </row>
    <row r="443" spans="1:3" ht="15">
      <c r="A443" s="19">
        <v>28044756</v>
      </c>
      <c r="B443" s="11" t="s">
        <v>390</v>
      </c>
      <c r="C443" s="13" t="s">
        <v>772</v>
      </c>
    </row>
    <row r="444" spans="1:3" ht="15">
      <c r="A444" s="19">
        <v>28001769</v>
      </c>
      <c r="B444" s="11" t="s">
        <v>351</v>
      </c>
      <c r="C444" s="13" t="s">
        <v>772</v>
      </c>
    </row>
    <row r="445" spans="1:3" ht="15">
      <c r="A445" s="19">
        <v>28046522</v>
      </c>
      <c r="B445" s="11" t="s">
        <v>399</v>
      </c>
      <c r="C445" s="13" t="s">
        <v>772</v>
      </c>
    </row>
    <row r="446" spans="1:3" ht="15">
      <c r="A446" s="19">
        <v>28079394</v>
      </c>
      <c r="B446" s="11" t="s">
        <v>820</v>
      </c>
      <c r="C446" s="13" t="s">
        <v>772</v>
      </c>
    </row>
    <row r="447" spans="1:3" ht="15">
      <c r="A447" s="19">
        <v>28057210</v>
      </c>
      <c r="B447" s="11" t="s">
        <v>403</v>
      </c>
      <c r="C447" s="13" t="s">
        <v>772</v>
      </c>
    </row>
    <row r="448" spans="1:3" ht="15">
      <c r="A448" s="19">
        <v>28039724</v>
      </c>
      <c r="B448" s="11" t="s">
        <v>379</v>
      </c>
      <c r="C448" s="13" t="s">
        <v>772</v>
      </c>
    </row>
    <row r="449" spans="1:3" ht="15">
      <c r="A449" s="19">
        <v>28042000</v>
      </c>
      <c r="B449" s="11" t="s">
        <v>386</v>
      </c>
      <c r="C449" s="13" t="s">
        <v>772</v>
      </c>
    </row>
    <row r="450" spans="1:3" ht="15">
      <c r="A450" s="19">
        <v>28025014</v>
      </c>
      <c r="B450" s="11" t="s">
        <v>362</v>
      </c>
      <c r="C450" s="13" t="s">
        <v>772</v>
      </c>
    </row>
    <row r="451" spans="1:3" ht="15">
      <c r="A451" s="19">
        <v>28080517</v>
      </c>
      <c r="B451" s="11" t="s">
        <v>376</v>
      </c>
      <c r="C451" s="13" t="s">
        <v>772</v>
      </c>
    </row>
    <row r="452" spans="1:3" ht="15">
      <c r="A452" s="19">
        <v>28038616</v>
      </c>
      <c r="B452" s="11" t="s">
        <v>375</v>
      </c>
      <c r="C452" s="13" t="s">
        <v>772</v>
      </c>
    </row>
    <row r="453" spans="1:3" ht="15">
      <c r="A453" s="19">
        <v>28058627</v>
      </c>
      <c r="B453" s="11" t="s">
        <v>405</v>
      </c>
      <c r="C453" s="13" t="s">
        <v>772</v>
      </c>
    </row>
    <row r="454" spans="1:3" ht="15">
      <c r="A454" s="19">
        <v>28079400</v>
      </c>
      <c r="B454" s="11" t="s">
        <v>808</v>
      </c>
      <c r="C454" s="13" t="s">
        <v>772</v>
      </c>
    </row>
    <row r="455" spans="1:3" ht="15">
      <c r="A455" s="19">
        <v>28036981</v>
      </c>
      <c r="B455" s="11" t="s">
        <v>371</v>
      </c>
      <c r="C455" s="13" t="s">
        <v>772</v>
      </c>
    </row>
    <row r="456" spans="1:3" ht="15">
      <c r="A456" s="19">
        <v>28041494</v>
      </c>
      <c r="B456" s="11" t="s">
        <v>384</v>
      </c>
      <c r="C456" s="13" t="s">
        <v>772</v>
      </c>
    </row>
    <row r="457" spans="1:3" ht="15">
      <c r="A457" s="19">
        <v>28025026</v>
      </c>
      <c r="B457" s="11" t="s">
        <v>363</v>
      </c>
      <c r="C457" s="13" t="s">
        <v>772</v>
      </c>
    </row>
    <row r="458" spans="1:3" ht="15">
      <c r="A458" s="19">
        <v>28060373</v>
      </c>
      <c r="B458" s="11" t="s">
        <v>407</v>
      </c>
      <c r="C458" s="13" t="s">
        <v>772</v>
      </c>
    </row>
    <row r="459" spans="1:3" ht="15">
      <c r="A459" s="19">
        <v>28030228</v>
      </c>
      <c r="B459" s="11" t="s">
        <v>368</v>
      </c>
      <c r="C459" s="13" t="s">
        <v>772</v>
      </c>
    </row>
    <row r="460" spans="1:3" ht="15">
      <c r="A460" s="19">
        <v>28045025</v>
      </c>
      <c r="B460" s="11" t="s">
        <v>392</v>
      </c>
      <c r="C460" s="13" t="s">
        <v>772</v>
      </c>
    </row>
    <row r="461" spans="1:3" ht="15">
      <c r="A461" s="19">
        <v>28040027</v>
      </c>
      <c r="B461" s="11" t="s">
        <v>380</v>
      </c>
      <c r="C461" s="13" t="s">
        <v>772</v>
      </c>
    </row>
    <row r="462" spans="1:3" ht="15">
      <c r="A462" s="19">
        <v>28044318</v>
      </c>
      <c r="B462" s="11" t="s">
        <v>388</v>
      </c>
      <c r="C462" s="13" t="s">
        <v>772</v>
      </c>
    </row>
    <row r="463" spans="1:3" ht="15">
      <c r="A463" s="19">
        <v>28045037</v>
      </c>
      <c r="B463" s="11" t="s">
        <v>393</v>
      </c>
      <c r="C463" s="13" t="s">
        <v>772</v>
      </c>
    </row>
    <row r="464" spans="1:3" ht="15">
      <c r="A464" s="19">
        <v>28028350</v>
      </c>
      <c r="B464" s="11" t="s">
        <v>367</v>
      </c>
      <c r="C464" s="13" t="s">
        <v>772</v>
      </c>
    </row>
    <row r="465" spans="1:3" ht="15">
      <c r="A465" s="19">
        <v>28030903</v>
      </c>
      <c r="B465" s="11" t="s">
        <v>369</v>
      </c>
      <c r="C465" s="13" t="s">
        <v>772</v>
      </c>
    </row>
    <row r="466" spans="1:3" ht="15">
      <c r="A466" s="19">
        <v>28002580</v>
      </c>
      <c r="B466" s="11" t="s">
        <v>354</v>
      </c>
      <c r="C466" s="13" t="s">
        <v>772</v>
      </c>
    </row>
    <row r="467" spans="1:3" ht="15">
      <c r="A467" s="19">
        <v>28060385</v>
      </c>
      <c r="B467" s="11" t="s">
        <v>408</v>
      </c>
      <c r="C467" s="13" t="s">
        <v>772</v>
      </c>
    </row>
    <row r="468" spans="1:3" ht="15">
      <c r="A468" s="19">
        <v>28041445</v>
      </c>
      <c r="B468" s="11" t="s">
        <v>383</v>
      </c>
      <c r="C468" s="13" t="s">
        <v>772</v>
      </c>
    </row>
    <row r="469" spans="1:3" ht="15">
      <c r="A469" s="19">
        <v>28041500</v>
      </c>
      <c r="B469" s="11" t="s">
        <v>385</v>
      </c>
      <c r="C469" s="13" t="s">
        <v>772</v>
      </c>
    </row>
    <row r="470" spans="1:3" ht="15">
      <c r="A470" s="19">
        <v>28050732</v>
      </c>
      <c r="B470" s="11" t="s">
        <v>400</v>
      </c>
      <c r="C470" s="13" t="s">
        <v>772</v>
      </c>
    </row>
    <row r="471" spans="1:3" ht="15">
      <c r="A471" s="19">
        <v>28038151</v>
      </c>
      <c r="B471" s="11" t="s">
        <v>374</v>
      </c>
      <c r="C471" s="13" t="s">
        <v>772</v>
      </c>
    </row>
    <row r="472" spans="1:3" ht="15">
      <c r="A472" s="19">
        <v>28037065</v>
      </c>
      <c r="B472" s="11" t="s">
        <v>372</v>
      </c>
      <c r="C472" s="13" t="s">
        <v>772</v>
      </c>
    </row>
    <row r="473" spans="1:3" ht="15">
      <c r="A473" s="19">
        <v>28045773</v>
      </c>
      <c r="B473" s="11" t="s">
        <v>395</v>
      </c>
      <c r="C473" s="13" t="s">
        <v>772</v>
      </c>
    </row>
    <row r="474" spans="1:3" ht="15">
      <c r="A474" s="19">
        <v>28077890</v>
      </c>
      <c r="B474" s="11" t="s">
        <v>424</v>
      </c>
      <c r="C474" s="13" t="s">
        <v>772</v>
      </c>
    </row>
    <row r="475" spans="1:3" ht="15">
      <c r="A475" s="19">
        <v>28042681</v>
      </c>
      <c r="B475" s="11" t="s">
        <v>387</v>
      </c>
      <c r="C475" s="13" t="s">
        <v>772</v>
      </c>
    </row>
    <row r="476" spans="1:3" ht="15">
      <c r="A476" s="19">
        <v>28024290</v>
      </c>
      <c r="B476" s="11" t="s">
        <v>357</v>
      </c>
      <c r="C476" s="13" t="s">
        <v>772</v>
      </c>
    </row>
    <row r="477" spans="1:3" ht="15">
      <c r="A477" s="19">
        <v>28037077</v>
      </c>
      <c r="B477" s="11" t="s">
        <v>373</v>
      </c>
      <c r="C477" s="13" t="s">
        <v>772</v>
      </c>
    </row>
    <row r="478" spans="1:3" ht="15">
      <c r="A478" s="19">
        <v>28045049</v>
      </c>
      <c r="B478" s="11" t="s">
        <v>394</v>
      </c>
      <c r="C478" s="13" t="s">
        <v>772</v>
      </c>
    </row>
    <row r="479" spans="1:3" ht="15">
      <c r="A479" s="19">
        <v>28046297</v>
      </c>
      <c r="B479" s="11" t="s">
        <v>398</v>
      </c>
      <c r="C479" s="13" t="s">
        <v>772</v>
      </c>
    </row>
    <row r="480" spans="1:3" ht="15">
      <c r="A480" s="19">
        <v>28046285</v>
      </c>
      <c r="B480" s="11" t="s">
        <v>397</v>
      </c>
      <c r="C480" s="13" t="s">
        <v>772</v>
      </c>
    </row>
    <row r="481" spans="1:3" ht="15">
      <c r="A481" s="19">
        <v>28065841</v>
      </c>
      <c r="B481" s="11" t="s">
        <v>412</v>
      </c>
      <c r="C481" s="13" t="s">
        <v>772</v>
      </c>
    </row>
    <row r="482" spans="1:3" ht="15">
      <c r="A482" s="49">
        <v>28076381</v>
      </c>
      <c r="B482" s="45" t="s">
        <v>423</v>
      </c>
      <c r="C482" s="13" t="s">
        <v>772</v>
      </c>
    </row>
    <row r="483" spans="1:3" ht="15">
      <c r="A483" s="49">
        <v>28025403</v>
      </c>
      <c r="B483" s="11" t="s">
        <v>831</v>
      </c>
      <c r="C483" s="13" t="s">
        <v>773</v>
      </c>
    </row>
    <row r="484" spans="1:3" ht="15">
      <c r="A484" s="49">
        <v>28002853</v>
      </c>
      <c r="B484" s="45" t="s">
        <v>804</v>
      </c>
      <c r="C484" s="13" t="s">
        <v>773</v>
      </c>
    </row>
    <row r="485" spans="1:3" ht="15">
      <c r="A485" s="49">
        <v>28001952</v>
      </c>
      <c r="B485" s="45" t="s">
        <v>829</v>
      </c>
      <c r="C485" s="13" t="s">
        <v>773</v>
      </c>
    </row>
    <row r="486" spans="1:3" ht="15">
      <c r="A486" s="49">
        <v>28073872</v>
      </c>
      <c r="B486" s="11" t="s">
        <v>805</v>
      </c>
      <c r="C486" s="13" t="s">
        <v>773</v>
      </c>
    </row>
    <row r="487" spans="1:3" ht="15">
      <c r="A487" s="49">
        <v>28063830</v>
      </c>
      <c r="B487" s="11" t="s">
        <v>830</v>
      </c>
      <c r="C487" s="13" t="s">
        <v>773</v>
      </c>
    </row>
    <row r="488" spans="1:3" ht="15">
      <c r="A488" s="49">
        <v>28039669</v>
      </c>
      <c r="B488" s="11" t="s">
        <v>449</v>
      </c>
      <c r="C488" s="13" t="s">
        <v>773</v>
      </c>
    </row>
    <row r="489" spans="1:3" ht="15">
      <c r="A489" s="49">
        <v>28022891</v>
      </c>
      <c r="B489" s="11" t="s">
        <v>434</v>
      </c>
      <c r="C489" s="13" t="s">
        <v>773</v>
      </c>
    </row>
    <row r="490" spans="1:3" ht="15">
      <c r="A490" s="50">
        <v>28002211</v>
      </c>
      <c r="B490" s="11" t="s">
        <v>431</v>
      </c>
      <c r="C490" s="13" t="s">
        <v>773</v>
      </c>
    </row>
    <row r="491" spans="1:3" ht="15">
      <c r="A491" s="50">
        <v>28047368</v>
      </c>
      <c r="B491" s="11" t="s">
        <v>462</v>
      </c>
      <c r="C491" s="13" t="s">
        <v>773</v>
      </c>
    </row>
    <row r="492" spans="1:3" ht="15">
      <c r="A492" s="50">
        <v>28036450</v>
      </c>
      <c r="B492" s="11" t="s">
        <v>445</v>
      </c>
      <c r="C492" s="13" t="s">
        <v>773</v>
      </c>
    </row>
    <row r="493" spans="1:3" ht="15">
      <c r="A493" s="50">
        <v>28050215</v>
      </c>
      <c r="B493" s="11" t="s">
        <v>464</v>
      </c>
      <c r="C493" s="13" t="s">
        <v>773</v>
      </c>
    </row>
    <row r="494" spans="1:3" ht="15">
      <c r="A494" s="50">
        <v>28032602</v>
      </c>
      <c r="B494" s="11" t="s">
        <v>440</v>
      </c>
      <c r="C494" s="13" t="s">
        <v>773</v>
      </c>
    </row>
    <row r="495" spans="1:3" ht="15">
      <c r="A495" s="50">
        <v>28042346</v>
      </c>
      <c r="B495" s="11" t="s">
        <v>458</v>
      </c>
      <c r="C495" s="13" t="s">
        <v>773</v>
      </c>
    </row>
    <row r="496" spans="1:3" ht="15">
      <c r="A496" s="50">
        <v>28067434</v>
      </c>
      <c r="B496" s="11" t="s">
        <v>471</v>
      </c>
      <c r="C496" s="13" t="s">
        <v>773</v>
      </c>
    </row>
    <row r="497" spans="1:3" ht="15">
      <c r="A497" s="50">
        <v>28032614</v>
      </c>
      <c r="B497" s="11" t="s">
        <v>441</v>
      </c>
      <c r="C497" s="13" t="s">
        <v>773</v>
      </c>
    </row>
    <row r="498" spans="1:3" ht="15">
      <c r="A498" s="50">
        <v>28000777</v>
      </c>
      <c r="B498" s="11" t="s">
        <v>428</v>
      </c>
      <c r="C498" s="13" t="s">
        <v>773</v>
      </c>
    </row>
    <row r="499" spans="1:3" ht="15">
      <c r="A499" s="50">
        <v>28048324</v>
      </c>
      <c r="B499" s="11" t="s">
        <v>848</v>
      </c>
      <c r="C499" s="13" t="s">
        <v>773</v>
      </c>
    </row>
    <row r="500" spans="1:3" ht="15">
      <c r="A500" s="50">
        <v>28024812</v>
      </c>
      <c r="B500" s="11" t="s">
        <v>437</v>
      </c>
      <c r="C500" s="13" t="s">
        <v>773</v>
      </c>
    </row>
    <row r="501" spans="1:3" ht="15">
      <c r="A501" s="50">
        <v>28001976</v>
      </c>
      <c r="B501" s="11" t="s">
        <v>430</v>
      </c>
      <c r="C501" s="13" t="s">
        <v>773</v>
      </c>
    </row>
    <row r="502" spans="1:3" ht="15">
      <c r="A502" s="50">
        <v>28002351</v>
      </c>
      <c r="B502" s="11" t="s">
        <v>433</v>
      </c>
      <c r="C502" s="13" t="s">
        <v>773</v>
      </c>
    </row>
    <row r="503" spans="1:3" ht="15">
      <c r="A503" s="50">
        <v>28024654</v>
      </c>
      <c r="B503" s="11" t="s">
        <v>436</v>
      </c>
      <c r="C503" s="13" t="s">
        <v>773</v>
      </c>
    </row>
    <row r="504" spans="1:3" ht="15">
      <c r="A504" s="50">
        <v>28000662</v>
      </c>
      <c r="B504" s="46" t="s">
        <v>425</v>
      </c>
      <c r="C504" s="13" t="s">
        <v>773</v>
      </c>
    </row>
    <row r="505" spans="1:3" ht="15">
      <c r="A505" s="50">
        <v>28000698</v>
      </c>
      <c r="B505" s="11" t="s">
        <v>806</v>
      </c>
      <c r="C505" s="13" t="s">
        <v>773</v>
      </c>
    </row>
    <row r="506" spans="1:3" ht="15">
      <c r="A506" s="50">
        <v>28039268</v>
      </c>
      <c r="B506" s="11" t="s">
        <v>448</v>
      </c>
      <c r="C506" s="13" t="s">
        <v>773</v>
      </c>
    </row>
    <row r="507" spans="1:3" ht="15">
      <c r="A507" s="50">
        <v>28060105</v>
      </c>
      <c r="B507" s="11" t="s">
        <v>467</v>
      </c>
      <c r="C507" s="13" t="s">
        <v>773</v>
      </c>
    </row>
    <row r="508" spans="1:3" ht="15">
      <c r="A508" s="50">
        <v>28048932</v>
      </c>
      <c r="B508" s="11" t="s">
        <v>463</v>
      </c>
      <c r="C508" s="13" t="s">
        <v>773</v>
      </c>
    </row>
    <row r="509" spans="1:3" ht="15">
      <c r="A509" s="50">
        <v>28062813</v>
      </c>
      <c r="B509" s="11" t="s">
        <v>468</v>
      </c>
      <c r="C509" s="13" t="s">
        <v>773</v>
      </c>
    </row>
    <row r="510" spans="1:3" ht="15">
      <c r="A510" s="50">
        <v>28032638</v>
      </c>
      <c r="B510" s="11" t="s">
        <v>442</v>
      </c>
      <c r="C510" s="13" t="s">
        <v>773</v>
      </c>
    </row>
    <row r="511" spans="1:3" ht="15">
      <c r="A511" s="50">
        <v>28067367</v>
      </c>
      <c r="B511" s="11" t="s">
        <v>470</v>
      </c>
      <c r="C511" s="13" t="s">
        <v>773</v>
      </c>
    </row>
    <row r="512" spans="1:3" ht="15">
      <c r="A512" s="50">
        <v>28041901</v>
      </c>
      <c r="B512" s="11" t="s">
        <v>456</v>
      </c>
      <c r="C512" s="13" t="s">
        <v>773</v>
      </c>
    </row>
    <row r="513" spans="1:3" ht="15">
      <c r="A513" s="50">
        <v>28034118</v>
      </c>
      <c r="B513" s="11" t="s">
        <v>443</v>
      </c>
      <c r="C513" s="13" t="s">
        <v>773</v>
      </c>
    </row>
    <row r="514" spans="1:3" ht="15">
      <c r="A514" s="50">
        <v>28072958</v>
      </c>
      <c r="B514" s="11" t="s">
        <v>759</v>
      </c>
      <c r="C514" s="13" t="s">
        <v>773</v>
      </c>
    </row>
    <row r="515" spans="1:3" ht="15">
      <c r="A515" s="50">
        <v>28072961</v>
      </c>
      <c r="B515" s="11" t="s">
        <v>753</v>
      </c>
      <c r="C515" s="13" t="s">
        <v>773</v>
      </c>
    </row>
    <row r="516" spans="1:3" ht="15">
      <c r="A516" s="50">
        <v>28041354</v>
      </c>
      <c r="B516" s="11" t="s">
        <v>454</v>
      </c>
      <c r="C516" s="13" t="s">
        <v>773</v>
      </c>
    </row>
    <row r="517" spans="1:3" ht="15">
      <c r="A517" s="50">
        <v>28040660</v>
      </c>
      <c r="B517" s="11" t="s">
        <v>451</v>
      </c>
      <c r="C517" s="13" t="s">
        <v>773</v>
      </c>
    </row>
    <row r="518" spans="1:3" ht="15">
      <c r="A518" s="50">
        <v>28040611</v>
      </c>
      <c r="B518" s="11" t="s">
        <v>450</v>
      </c>
      <c r="C518" s="13" t="s">
        <v>773</v>
      </c>
    </row>
    <row r="519" spans="1:3" ht="15">
      <c r="A519" s="50">
        <v>28025129</v>
      </c>
      <c r="B519" s="11" t="s">
        <v>438</v>
      </c>
      <c r="C519" s="13" t="s">
        <v>773</v>
      </c>
    </row>
    <row r="520" spans="1:3" ht="15">
      <c r="A520" s="50">
        <v>28036991</v>
      </c>
      <c r="B520" s="11" t="s">
        <v>446</v>
      </c>
      <c r="C520" s="13" t="s">
        <v>773</v>
      </c>
    </row>
    <row r="521" spans="1:3" ht="15">
      <c r="A521" s="50">
        <v>28058639</v>
      </c>
      <c r="B521" s="11" t="s">
        <v>466</v>
      </c>
      <c r="C521" s="13" t="s">
        <v>773</v>
      </c>
    </row>
    <row r="522" spans="1:3" ht="15">
      <c r="A522" s="50">
        <v>28071310</v>
      </c>
      <c r="B522" s="11" t="s">
        <v>472</v>
      </c>
      <c r="C522" s="13" t="s">
        <v>773</v>
      </c>
    </row>
    <row r="523" spans="1:3" ht="15">
      <c r="A523" s="50">
        <v>28041381</v>
      </c>
      <c r="B523" s="11" t="s">
        <v>455</v>
      </c>
      <c r="C523" s="13" t="s">
        <v>773</v>
      </c>
    </row>
    <row r="524" spans="1:3" ht="15">
      <c r="A524" s="50">
        <v>28000753</v>
      </c>
      <c r="B524" s="11" t="s">
        <v>427</v>
      </c>
      <c r="C524" s="13" t="s">
        <v>773</v>
      </c>
    </row>
    <row r="525" spans="1:3" ht="15">
      <c r="A525" s="50">
        <v>28078043</v>
      </c>
      <c r="B525" s="11" t="s">
        <v>823</v>
      </c>
      <c r="C525" s="13" t="s">
        <v>773</v>
      </c>
    </row>
    <row r="526" spans="1:3" ht="15">
      <c r="A526" s="50">
        <v>28028611</v>
      </c>
      <c r="B526" s="11" t="s">
        <v>439</v>
      </c>
      <c r="C526" s="13" t="s">
        <v>773</v>
      </c>
    </row>
    <row r="527" spans="1:3" ht="15">
      <c r="A527" s="50">
        <v>28040672</v>
      </c>
      <c r="B527" s="46" t="s">
        <v>452</v>
      </c>
      <c r="C527" s="13" t="s">
        <v>773</v>
      </c>
    </row>
    <row r="528" spans="1:3" ht="15">
      <c r="A528" s="19">
        <v>28024642</v>
      </c>
      <c r="B528" s="11" t="s">
        <v>435</v>
      </c>
      <c r="C528" s="13" t="s">
        <v>773</v>
      </c>
    </row>
    <row r="529" spans="1:3" ht="15">
      <c r="A529" s="50">
        <v>28001678</v>
      </c>
      <c r="B529" s="46" t="s">
        <v>429</v>
      </c>
      <c r="C529" s="13" t="s">
        <v>773</v>
      </c>
    </row>
    <row r="530" spans="1:3" ht="15">
      <c r="A530" s="19">
        <v>28035317</v>
      </c>
      <c r="B530" s="11" t="s">
        <v>444</v>
      </c>
      <c r="C530" s="13" t="s">
        <v>773</v>
      </c>
    </row>
    <row r="531" spans="1:3" ht="15">
      <c r="A531" s="19">
        <v>28043028</v>
      </c>
      <c r="B531" s="11" t="s">
        <v>460</v>
      </c>
      <c r="C531" s="13" t="s">
        <v>773</v>
      </c>
    </row>
    <row r="532" spans="1:3" ht="15">
      <c r="A532" s="19">
        <v>28040799</v>
      </c>
      <c r="B532" s="11" t="s">
        <v>453</v>
      </c>
      <c r="C532" s="13" t="s">
        <v>773</v>
      </c>
    </row>
    <row r="533" spans="1:3" ht="15">
      <c r="A533" s="50">
        <v>28064044</v>
      </c>
      <c r="B533" s="46" t="s">
        <v>469</v>
      </c>
      <c r="C533" s="13" t="s">
        <v>773</v>
      </c>
    </row>
    <row r="534" spans="1:3" ht="15">
      <c r="A534" s="19">
        <v>28002312</v>
      </c>
      <c r="B534" s="11" t="s">
        <v>432</v>
      </c>
      <c r="C534" s="13" t="s">
        <v>773</v>
      </c>
    </row>
    <row r="535" spans="1:3" ht="15">
      <c r="A535" s="19">
        <v>28077491</v>
      </c>
      <c r="B535" s="11" t="s">
        <v>807</v>
      </c>
      <c r="C535" s="13" t="s">
        <v>773</v>
      </c>
    </row>
    <row r="536" spans="1:3" ht="15">
      <c r="A536" s="19">
        <v>28042103</v>
      </c>
      <c r="B536" s="11" t="s">
        <v>457</v>
      </c>
      <c r="C536" s="13" t="s">
        <v>773</v>
      </c>
    </row>
    <row r="537" spans="1:3" ht="15">
      <c r="A537" s="50">
        <v>28042981</v>
      </c>
      <c r="B537" s="46" t="s">
        <v>459</v>
      </c>
      <c r="C537" s="13" t="s">
        <v>773</v>
      </c>
    </row>
    <row r="538" spans="1:3" ht="15">
      <c r="A538" s="50">
        <v>28046339</v>
      </c>
      <c r="B538" s="46" t="s">
        <v>461</v>
      </c>
      <c r="C538" s="13" t="s">
        <v>773</v>
      </c>
    </row>
    <row r="539" spans="1:3" ht="15">
      <c r="A539" s="47">
        <v>28038847</v>
      </c>
      <c r="B539" s="46" t="s">
        <v>447</v>
      </c>
      <c r="C539" s="13" t="s">
        <v>773</v>
      </c>
    </row>
    <row r="540" spans="1:3" ht="15">
      <c r="A540" s="19">
        <v>28057751</v>
      </c>
      <c r="B540" s="11" t="s">
        <v>465</v>
      </c>
      <c r="C540" s="13" t="s">
        <v>773</v>
      </c>
    </row>
    <row r="541" spans="1:3" ht="15">
      <c r="A541" s="19">
        <v>28000698</v>
      </c>
      <c r="B541" s="11" t="s">
        <v>426</v>
      </c>
      <c r="C541" s="13" t="s">
        <v>773</v>
      </c>
    </row>
    <row r="542" spans="1:3" ht="15">
      <c r="A542" s="19">
        <v>28071309</v>
      </c>
      <c r="B542" s="11" t="s">
        <v>842</v>
      </c>
      <c r="C542" s="13" t="s">
        <v>773</v>
      </c>
    </row>
    <row r="543" spans="1:3" ht="15">
      <c r="A543" s="50">
        <v>28072272</v>
      </c>
      <c r="B543" s="46" t="s">
        <v>764</v>
      </c>
      <c r="C543" s="13" t="s">
        <v>771</v>
      </c>
    </row>
    <row r="544" spans="1:3" ht="15">
      <c r="A544" s="19">
        <v>28060348</v>
      </c>
      <c r="B544" s="11" t="s">
        <v>547</v>
      </c>
      <c r="C544" s="13" t="s">
        <v>771</v>
      </c>
    </row>
    <row r="545" spans="1:3" ht="15">
      <c r="A545" s="19">
        <v>28057076</v>
      </c>
      <c r="B545" s="11" t="s">
        <v>541</v>
      </c>
      <c r="C545" s="13" t="s">
        <v>771</v>
      </c>
    </row>
    <row r="546" spans="1:3" ht="15">
      <c r="A546" s="50">
        <v>28001812</v>
      </c>
      <c r="B546" s="46" t="s">
        <v>745</v>
      </c>
      <c r="C546" s="13" t="s">
        <v>771</v>
      </c>
    </row>
    <row r="547" spans="1:3" ht="15">
      <c r="A547" s="50">
        <v>28023741</v>
      </c>
      <c r="B547" s="46" t="s">
        <v>832</v>
      </c>
      <c r="C547" s="13" t="s">
        <v>771</v>
      </c>
    </row>
    <row r="548" spans="1:3" ht="15">
      <c r="A548" s="19">
        <v>28057088</v>
      </c>
      <c r="B548" s="11" t="s">
        <v>542</v>
      </c>
      <c r="C548" s="13" t="s">
        <v>771</v>
      </c>
    </row>
    <row r="549" spans="1:3" ht="15">
      <c r="A549" s="19">
        <v>28079451</v>
      </c>
      <c r="B549" s="11" t="s">
        <v>833</v>
      </c>
      <c r="C549" s="13" t="s">
        <v>771</v>
      </c>
    </row>
    <row r="550" spans="1:3" ht="15">
      <c r="A550" s="50">
        <v>28001848</v>
      </c>
      <c r="B550" s="11" t="s">
        <v>474</v>
      </c>
      <c r="C550" s="13" t="s">
        <v>771</v>
      </c>
    </row>
    <row r="551" spans="1:3" ht="15">
      <c r="A551" s="19">
        <v>28064160</v>
      </c>
      <c r="B551" s="11" t="s">
        <v>551</v>
      </c>
      <c r="C551" s="13" t="s">
        <v>771</v>
      </c>
    </row>
    <row r="552" spans="1:3" ht="15">
      <c r="A552" s="19">
        <v>28001873</v>
      </c>
      <c r="B552" s="11" t="s">
        <v>476</v>
      </c>
      <c r="C552" s="13" t="s">
        <v>771</v>
      </c>
    </row>
    <row r="553" spans="1:3" ht="15">
      <c r="A553" s="19">
        <v>28041287</v>
      </c>
      <c r="B553" s="11" t="s">
        <v>515</v>
      </c>
      <c r="C553" s="13" t="s">
        <v>771</v>
      </c>
    </row>
    <row r="554" spans="1:3" ht="15">
      <c r="A554" s="19">
        <v>28041895</v>
      </c>
      <c r="B554" s="11" t="s">
        <v>518</v>
      </c>
      <c r="C554" s="13" t="s">
        <v>771</v>
      </c>
    </row>
    <row r="555" spans="1:3" ht="15">
      <c r="A555" s="19">
        <v>28046601</v>
      </c>
      <c r="B555" s="11" t="s">
        <v>535</v>
      </c>
      <c r="C555" s="13" t="s">
        <v>771</v>
      </c>
    </row>
    <row r="556" spans="1:3" ht="15">
      <c r="A556" s="19">
        <v>28060816</v>
      </c>
      <c r="B556" s="11" t="s">
        <v>548</v>
      </c>
      <c r="C556" s="13" t="s">
        <v>771</v>
      </c>
    </row>
    <row r="557" spans="1:3" ht="15">
      <c r="A557" s="19">
        <v>28048774</v>
      </c>
      <c r="B557" s="11" t="s">
        <v>538</v>
      </c>
      <c r="C557" s="13" t="s">
        <v>771</v>
      </c>
    </row>
    <row r="558" spans="1:3" ht="15">
      <c r="A558" s="19">
        <v>28073525</v>
      </c>
      <c r="B558" s="11" t="s">
        <v>567</v>
      </c>
      <c r="C558" s="13" t="s">
        <v>771</v>
      </c>
    </row>
    <row r="559" spans="1:3" ht="15">
      <c r="A559" s="19">
        <v>28044331</v>
      </c>
      <c r="B559" s="11" t="s">
        <v>524</v>
      </c>
      <c r="C559" s="13" t="s">
        <v>771</v>
      </c>
    </row>
    <row r="560" spans="1:3" ht="15">
      <c r="A560" s="19">
        <v>28064184</v>
      </c>
      <c r="B560" s="11" t="s">
        <v>552</v>
      </c>
      <c r="C560" s="13" t="s">
        <v>771</v>
      </c>
    </row>
    <row r="561" spans="1:3" ht="15">
      <c r="A561" s="19">
        <v>28065784</v>
      </c>
      <c r="B561" s="11" t="s">
        <v>558</v>
      </c>
      <c r="C561" s="13" t="s">
        <v>771</v>
      </c>
    </row>
    <row r="562" spans="1:3" ht="15">
      <c r="A562" s="19">
        <v>28024198</v>
      </c>
      <c r="B562" s="11" t="s">
        <v>490</v>
      </c>
      <c r="C562" s="13" t="s">
        <v>771</v>
      </c>
    </row>
    <row r="563" spans="1:3" ht="15">
      <c r="A563" s="19">
        <v>28034477</v>
      </c>
      <c r="B563" s="11" t="s">
        <v>507</v>
      </c>
      <c r="C563" s="13" t="s">
        <v>771</v>
      </c>
    </row>
    <row r="564" spans="1:3" ht="15">
      <c r="A564" s="19">
        <v>28024344</v>
      </c>
      <c r="B564" s="11" t="s">
        <v>493</v>
      </c>
      <c r="C564" s="13" t="s">
        <v>771</v>
      </c>
    </row>
    <row r="565" spans="1:3" ht="15">
      <c r="A565" s="19">
        <v>28049663</v>
      </c>
      <c r="B565" s="11" t="s">
        <v>539</v>
      </c>
      <c r="C565" s="13" t="s">
        <v>771</v>
      </c>
    </row>
    <row r="566" spans="1:3" ht="15">
      <c r="A566" s="19">
        <v>28023984</v>
      </c>
      <c r="B566" s="11" t="s">
        <v>488</v>
      </c>
      <c r="C566" s="13" t="s">
        <v>771</v>
      </c>
    </row>
    <row r="567" spans="1:3" ht="15">
      <c r="A567" s="19">
        <v>28047320</v>
      </c>
      <c r="B567" s="11" t="s">
        <v>536</v>
      </c>
      <c r="C567" s="13" t="s">
        <v>771</v>
      </c>
    </row>
    <row r="568" spans="1:3" ht="15">
      <c r="A568" s="19">
        <v>28061286</v>
      </c>
      <c r="B568" s="11" t="s">
        <v>549</v>
      </c>
      <c r="C568" s="13" t="s">
        <v>771</v>
      </c>
    </row>
    <row r="569" spans="1:3" ht="15">
      <c r="A569" s="19">
        <v>28069303</v>
      </c>
      <c r="B569" s="11" t="s">
        <v>562</v>
      </c>
      <c r="C569" s="13" t="s">
        <v>771</v>
      </c>
    </row>
    <row r="570" spans="1:3" ht="15">
      <c r="A570" s="19">
        <v>28067355</v>
      </c>
      <c r="B570" s="11" t="s">
        <v>559</v>
      </c>
      <c r="C570" s="13" t="s">
        <v>771</v>
      </c>
    </row>
    <row r="571" spans="1:3" ht="15">
      <c r="A571" s="19">
        <v>28067410</v>
      </c>
      <c r="B571" s="11" t="s">
        <v>560</v>
      </c>
      <c r="C571" s="13" t="s">
        <v>771</v>
      </c>
    </row>
    <row r="572" spans="1:3" ht="15">
      <c r="A572" s="19">
        <v>28071191</v>
      </c>
      <c r="B572" s="11" t="s">
        <v>566</v>
      </c>
      <c r="C572" s="13" t="s">
        <v>771</v>
      </c>
    </row>
    <row r="573" spans="1:3" ht="15">
      <c r="A573" s="19">
        <v>28023844</v>
      </c>
      <c r="B573" s="11" t="s">
        <v>485</v>
      </c>
      <c r="C573" s="13" t="s">
        <v>771</v>
      </c>
    </row>
    <row r="574" spans="1:3" ht="15">
      <c r="A574" s="19">
        <v>28061298</v>
      </c>
      <c r="B574" s="11" t="s">
        <v>550</v>
      </c>
      <c r="C574" s="13" t="s">
        <v>771</v>
      </c>
    </row>
    <row r="575" spans="1:3" ht="15">
      <c r="A575" s="19">
        <v>28025579</v>
      </c>
      <c r="B575" s="11" t="s">
        <v>497</v>
      </c>
      <c r="C575" s="13" t="s">
        <v>771</v>
      </c>
    </row>
    <row r="576" spans="1:3" ht="15">
      <c r="A576" s="19">
        <v>28074232</v>
      </c>
      <c r="B576" s="59" t="s">
        <v>825</v>
      </c>
      <c r="C576" s="13" t="s">
        <v>771</v>
      </c>
    </row>
    <row r="577" spans="1:3" ht="15">
      <c r="A577" s="19">
        <v>28003444</v>
      </c>
      <c r="B577" s="11" t="s">
        <v>480</v>
      </c>
      <c r="C577" s="13" t="s">
        <v>771</v>
      </c>
    </row>
    <row r="578" spans="1:3" ht="15">
      <c r="A578" s="19">
        <v>28024381</v>
      </c>
      <c r="B578" s="11" t="s">
        <v>494</v>
      </c>
      <c r="C578" s="13" t="s">
        <v>771</v>
      </c>
    </row>
    <row r="579" spans="1:3" ht="15">
      <c r="A579" s="19">
        <v>28069406</v>
      </c>
      <c r="B579" s="11" t="s">
        <v>564</v>
      </c>
      <c r="C579" s="13" t="s">
        <v>771</v>
      </c>
    </row>
    <row r="580" spans="1:3" ht="15">
      <c r="A580" s="19">
        <v>28029780</v>
      </c>
      <c r="B580" s="11" t="s">
        <v>501</v>
      </c>
      <c r="C580" s="13" t="s">
        <v>771</v>
      </c>
    </row>
    <row r="581" spans="1:3" ht="15">
      <c r="A581" s="19">
        <v>28043156</v>
      </c>
      <c r="B581" s="11" t="s">
        <v>522</v>
      </c>
      <c r="C581" s="13" t="s">
        <v>771</v>
      </c>
    </row>
    <row r="582" spans="1:3" ht="15">
      <c r="A582" s="19">
        <v>28022839</v>
      </c>
      <c r="B582" s="11" t="s">
        <v>482</v>
      </c>
      <c r="C582" s="13" t="s">
        <v>771</v>
      </c>
    </row>
    <row r="583" spans="1:3" ht="15">
      <c r="A583" s="19">
        <v>28060026</v>
      </c>
      <c r="B583" s="11" t="s">
        <v>546</v>
      </c>
      <c r="C583" s="13" t="s">
        <v>771</v>
      </c>
    </row>
    <row r="584" spans="1:3" ht="15">
      <c r="A584" s="19">
        <v>28065759</v>
      </c>
      <c r="B584" s="11" t="s">
        <v>555</v>
      </c>
      <c r="C584" s="13" t="s">
        <v>771</v>
      </c>
    </row>
    <row r="585" spans="1:3" ht="15">
      <c r="A585" s="19">
        <v>28070858</v>
      </c>
      <c r="B585" s="11" t="s">
        <v>565</v>
      </c>
      <c r="C585" s="13" t="s">
        <v>771</v>
      </c>
    </row>
    <row r="586" spans="1:3" ht="15">
      <c r="A586" s="19">
        <v>28031646</v>
      </c>
      <c r="B586" s="11" t="s">
        <v>504</v>
      </c>
      <c r="C586" s="13" t="s">
        <v>771</v>
      </c>
    </row>
    <row r="587" spans="1:3" ht="15">
      <c r="A587" s="19">
        <v>28030058</v>
      </c>
      <c r="B587" s="11" t="s">
        <v>502</v>
      </c>
      <c r="C587" s="13" t="s">
        <v>771</v>
      </c>
    </row>
    <row r="588" spans="1:3" ht="15">
      <c r="A588" s="19">
        <v>28065760</v>
      </c>
      <c r="B588" s="11" t="s">
        <v>556</v>
      </c>
      <c r="C588" s="13" t="s">
        <v>771</v>
      </c>
    </row>
    <row r="589" spans="1:3" ht="15">
      <c r="A589" s="19">
        <v>28065772</v>
      </c>
      <c r="B589" s="11" t="s">
        <v>557</v>
      </c>
      <c r="C589" s="13" t="s">
        <v>771</v>
      </c>
    </row>
    <row r="590" spans="1:3" ht="15">
      <c r="A590" s="19">
        <v>28023819</v>
      </c>
      <c r="B590" s="11" t="s">
        <v>483</v>
      </c>
      <c r="C590" s="13" t="s">
        <v>771</v>
      </c>
    </row>
    <row r="591" spans="1:3" ht="15">
      <c r="A591" s="19">
        <v>28029573</v>
      </c>
      <c r="B591" s="11" t="s">
        <v>500</v>
      </c>
      <c r="C591" s="13" t="s">
        <v>771</v>
      </c>
    </row>
    <row r="592" spans="1:3" ht="15">
      <c r="A592" s="19">
        <v>28069315</v>
      </c>
      <c r="B592" s="11" t="s">
        <v>563</v>
      </c>
      <c r="C592" s="13" t="s">
        <v>771</v>
      </c>
    </row>
    <row r="593" spans="1:3" ht="15">
      <c r="A593" s="19">
        <v>28025166</v>
      </c>
      <c r="B593" s="11" t="s">
        <v>496</v>
      </c>
      <c r="C593" s="13" t="s">
        <v>771</v>
      </c>
    </row>
    <row r="594" spans="1:3" ht="15">
      <c r="A594" s="19">
        <v>28067631</v>
      </c>
      <c r="B594" s="11" t="s">
        <v>561</v>
      </c>
      <c r="C594" s="13" t="s">
        <v>771</v>
      </c>
    </row>
    <row r="595" spans="1:3" ht="15">
      <c r="A595" s="19">
        <v>28023832</v>
      </c>
      <c r="B595" s="11" t="s">
        <v>484</v>
      </c>
      <c r="C595" s="13" t="s">
        <v>771</v>
      </c>
    </row>
    <row r="596" spans="1:3" ht="15">
      <c r="A596" s="19">
        <v>28023868</v>
      </c>
      <c r="B596" s="11" t="s">
        <v>486</v>
      </c>
      <c r="C596" s="13" t="s">
        <v>771</v>
      </c>
    </row>
    <row r="597" spans="1:3" ht="15">
      <c r="A597" s="19">
        <v>28030681</v>
      </c>
      <c r="B597" s="11" t="s">
        <v>503</v>
      </c>
      <c r="C597" s="13" t="s">
        <v>771</v>
      </c>
    </row>
    <row r="598" spans="1:3" ht="15">
      <c r="A598" s="19">
        <v>28001231</v>
      </c>
      <c r="B598" s="11" t="s">
        <v>473</v>
      </c>
      <c r="C598" s="13" t="s">
        <v>771</v>
      </c>
    </row>
    <row r="599" spans="1:3" ht="15">
      <c r="A599" s="19">
        <v>28046182</v>
      </c>
      <c r="B599" s="11" t="s">
        <v>529</v>
      </c>
      <c r="C599" s="13" t="s">
        <v>771</v>
      </c>
    </row>
    <row r="600" spans="1:3" ht="15">
      <c r="A600" s="19">
        <v>28024228</v>
      </c>
      <c r="B600" s="11" t="s">
        <v>492</v>
      </c>
      <c r="C600" s="13" t="s">
        <v>771</v>
      </c>
    </row>
    <row r="601" spans="1:3" ht="15">
      <c r="A601" s="19">
        <v>28002397</v>
      </c>
      <c r="B601" s="11" t="s">
        <v>477</v>
      </c>
      <c r="C601" s="13" t="s">
        <v>771</v>
      </c>
    </row>
    <row r="602" spans="1:3" ht="15">
      <c r="A602" s="19">
        <v>28064196</v>
      </c>
      <c r="B602" s="11" t="s">
        <v>553</v>
      </c>
      <c r="C602" s="13" t="s">
        <v>771</v>
      </c>
    </row>
    <row r="603" spans="1:3" ht="15">
      <c r="A603" s="19">
        <v>28045578</v>
      </c>
      <c r="B603" s="11" t="s">
        <v>526</v>
      </c>
      <c r="C603" s="13" t="s">
        <v>771</v>
      </c>
    </row>
    <row r="604" spans="1:3" ht="15">
      <c r="A604" s="19">
        <v>28001851</v>
      </c>
      <c r="B604" s="11" t="s">
        <v>475</v>
      </c>
      <c r="C604" s="13" t="s">
        <v>771</v>
      </c>
    </row>
    <row r="605" spans="1:3" ht="15">
      <c r="A605" s="19">
        <v>28002427</v>
      </c>
      <c r="B605" s="11" t="s">
        <v>479</v>
      </c>
      <c r="C605" s="13" t="s">
        <v>771</v>
      </c>
    </row>
    <row r="606" spans="1:3" ht="15">
      <c r="A606" s="19">
        <v>28041101</v>
      </c>
      <c r="B606" s="11" t="s">
        <v>514</v>
      </c>
      <c r="C606" s="13" t="s">
        <v>771</v>
      </c>
    </row>
    <row r="607" spans="1:3" ht="15">
      <c r="A607" s="19">
        <v>28031658</v>
      </c>
      <c r="B607" s="11" t="s">
        <v>505</v>
      </c>
      <c r="C607" s="13" t="s">
        <v>771</v>
      </c>
    </row>
    <row r="608" spans="1:3" ht="15">
      <c r="A608" s="19">
        <v>28023947</v>
      </c>
      <c r="B608" s="11" t="s">
        <v>755</v>
      </c>
      <c r="C608" s="13" t="s">
        <v>771</v>
      </c>
    </row>
    <row r="609" spans="1:3" ht="15">
      <c r="A609" s="19">
        <v>28024186</v>
      </c>
      <c r="B609" s="11" t="s">
        <v>756</v>
      </c>
      <c r="C609" s="13" t="s">
        <v>771</v>
      </c>
    </row>
    <row r="610" spans="1:3" ht="15">
      <c r="A610" s="19">
        <v>28046111</v>
      </c>
      <c r="B610" s="11" t="s">
        <v>528</v>
      </c>
      <c r="C610" s="13" t="s">
        <v>771</v>
      </c>
    </row>
    <row r="611" spans="1:3" ht="15">
      <c r="A611" s="19">
        <v>28058640</v>
      </c>
      <c r="B611" s="11" t="s">
        <v>543</v>
      </c>
      <c r="C611" s="13" t="s">
        <v>771</v>
      </c>
    </row>
    <row r="612" spans="1:3" ht="15">
      <c r="A612" s="19">
        <v>28038914</v>
      </c>
      <c r="B612" s="11" t="s">
        <v>510</v>
      </c>
      <c r="C612" s="13" t="s">
        <v>771</v>
      </c>
    </row>
    <row r="613" spans="1:3" ht="15">
      <c r="A613" s="19">
        <v>28046352</v>
      </c>
      <c r="B613" s="11" t="s">
        <v>532</v>
      </c>
      <c r="C613" s="13" t="s">
        <v>771</v>
      </c>
    </row>
    <row r="614" spans="1:3" ht="15">
      <c r="A614" s="19">
        <v>28039943</v>
      </c>
      <c r="B614" s="11" t="s">
        <v>511</v>
      </c>
      <c r="C614" s="13" t="s">
        <v>771</v>
      </c>
    </row>
    <row r="615" spans="1:3" ht="15">
      <c r="A615" s="19">
        <v>28044306</v>
      </c>
      <c r="B615" s="11" t="s">
        <v>523</v>
      </c>
      <c r="C615" s="13" t="s">
        <v>771</v>
      </c>
    </row>
    <row r="616" spans="1:3" ht="15">
      <c r="A616" s="19">
        <v>28022207</v>
      </c>
      <c r="B616" s="11" t="s">
        <v>481</v>
      </c>
      <c r="C616" s="13" t="s">
        <v>771</v>
      </c>
    </row>
    <row r="617" spans="1:3" ht="15">
      <c r="A617" s="19">
        <v>28040714</v>
      </c>
      <c r="B617" s="11" t="s">
        <v>512</v>
      </c>
      <c r="C617" s="13" t="s">
        <v>771</v>
      </c>
    </row>
    <row r="618" spans="1:3" ht="15">
      <c r="A618" s="19">
        <v>28037089</v>
      </c>
      <c r="B618" s="11" t="s">
        <v>509</v>
      </c>
      <c r="C618" s="13" t="s">
        <v>771</v>
      </c>
    </row>
    <row r="619" spans="1:3" ht="15">
      <c r="A619" s="19">
        <v>28040787</v>
      </c>
      <c r="B619" s="11" t="s">
        <v>513</v>
      </c>
      <c r="C619" s="13" t="s">
        <v>771</v>
      </c>
    </row>
    <row r="620" spans="1:3" ht="15">
      <c r="A620" s="19">
        <v>28046364</v>
      </c>
      <c r="B620" s="11" t="s">
        <v>533</v>
      </c>
      <c r="C620" s="13" t="s">
        <v>771</v>
      </c>
    </row>
    <row r="621" spans="1:3" ht="15">
      <c r="A621" s="19">
        <v>28048476</v>
      </c>
      <c r="B621" s="11" t="s">
        <v>537</v>
      </c>
      <c r="C621" s="13" t="s">
        <v>771</v>
      </c>
    </row>
    <row r="622" spans="1:3" ht="15">
      <c r="A622" s="19">
        <v>28046251</v>
      </c>
      <c r="B622" s="11" t="s">
        <v>530</v>
      </c>
      <c r="C622" s="13" t="s">
        <v>771</v>
      </c>
    </row>
    <row r="623" spans="1:3" ht="15">
      <c r="A623" s="19">
        <v>28023911</v>
      </c>
      <c r="B623" s="11" t="s">
        <v>487</v>
      </c>
      <c r="C623" s="13" t="s">
        <v>771</v>
      </c>
    </row>
    <row r="624" spans="1:3" ht="15">
      <c r="A624" s="19">
        <v>28065644</v>
      </c>
      <c r="B624" s="11" t="s">
        <v>554</v>
      </c>
      <c r="C624" s="13" t="s">
        <v>771</v>
      </c>
    </row>
    <row r="625" spans="1:3" ht="15">
      <c r="A625" s="19">
        <v>28046558</v>
      </c>
      <c r="B625" s="11" t="s">
        <v>534</v>
      </c>
      <c r="C625" s="13" t="s">
        <v>771</v>
      </c>
    </row>
    <row r="626" spans="1:3" ht="15">
      <c r="A626" s="19">
        <v>28042620</v>
      </c>
      <c r="B626" s="11" t="s">
        <v>521</v>
      </c>
      <c r="C626" s="13" t="s">
        <v>771</v>
      </c>
    </row>
    <row r="627" spans="1:3" ht="15">
      <c r="A627" s="19">
        <v>28078031</v>
      </c>
      <c r="B627" s="11" t="s">
        <v>747</v>
      </c>
      <c r="C627" s="13" t="s">
        <v>771</v>
      </c>
    </row>
    <row r="628" spans="1:3" ht="15">
      <c r="A628" s="19">
        <v>28002415</v>
      </c>
      <c r="B628" s="11" t="s">
        <v>478</v>
      </c>
      <c r="C628" s="13" t="s">
        <v>771</v>
      </c>
    </row>
    <row r="629" spans="1:3" ht="15">
      <c r="A629" s="19">
        <v>28075510</v>
      </c>
      <c r="B629" s="11" t="s">
        <v>568</v>
      </c>
      <c r="C629" s="13" t="s">
        <v>771</v>
      </c>
    </row>
    <row r="630" spans="1:3" ht="15">
      <c r="A630" s="19">
        <v>28058652</v>
      </c>
      <c r="B630" s="11" t="s">
        <v>544</v>
      </c>
      <c r="C630" s="13" t="s">
        <v>771</v>
      </c>
    </row>
    <row r="631" spans="1:3" ht="15">
      <c r="A631" s="19">
        <v>28028684</v>
      </c>
      <c r="B631" s="11" t="s">
        <v>499</v>
      </c>
      <c r="C631" s="13" t="s">
        <v>771</v>
      </c>
    </row>
    <row r="632" spans="1:3" ht="15">
      <c r="A632" s="50">
        <v>28035342</v>
      </c>
      <c r="B632" s="46" t="s">
        <v>508</v>
      </c>
      <c r="C632" s="13" t="s">
        <v>771</v>
      </c>
    </row>
    <row r="633" spans="1:3" ht="15">
      <c r="A633" s="19">
        <v>28041597</v>
      </c>
      <c r="B633" s="11" t="s">
        <v>517</v>
      </c>
      <c r="C633" s="13" t="s">
        <v>771</v>
      </c>
    </row>
    <row r="634" spans="1:3" ht="15">
      <c r="A634" s="19">
        <v>28046303</v>
      </c>
      <c r="B634" s="11" t="s">
        <v>531</v>
      </c>
      <c r="C634" s="13" t="s">
        <v>771</v>
      </c>
    </row>
    <row r="635" spans="1:3" ht="15">
      <c r="A635" s="19">
        <v>28028571</v>
      </c>
      <c r="B635" s="11" t="s">
        <v>498</v>
      </c>
      <c r="C635" s="13" t="s">
        <v>771</v>
      </c>
    </row>
    <row r="636" spans="1:3" ht="15">
      <c r="A636" s="19">
        <v>28045050</v>
      </c>
      <c r="B636" s="11" t="s">
        <v>525</v>
      </c>
      <c r="C636" s="13" t="s">
        <v>771</v>
      </c>
    </row>
    <row r="637" spans="1:3" ht="15">
      <c r="A637" s="19">
        <v>28032501</v>
      </c>
      <c r="B637" s="11" t="s">
        <v>506</v>
      </c>
      <c r="C637" s="13" t="s">
        <v>771</v>
      </c>
    </row>
    <row r="638" spans="1:3" ht="15">
      <c r="A638" s="19">
        <v>28042073</v>
      </c>
      <c r="B638" s="11" t="s">
        <v>520</v>
      </c>
      <c r="C638" s="13" t="s">
        <v>771</v>
      </c>
    </row>
    <row r="639" spans="1:3" ht="15">
      <c r="A639" s="19">
        <v>28042012</v>
      </c>
      <c r="B639" s="11" t="s">
        <v>519</v>
      </c>
      <c r="C639" s="13" t="s">
        <v>771</v>
      </c>
    </row>
    <row r="640" spans="1:3" ht="15">
      <c r="A640" s="19">
        <v>28041378</v>
      </c>
      <c r="B640" s="11" t="s">
        <v>516</v>
      </c>
      <c r="C640" s="13" t="s">
        <v>771</v>
      </c>
    </row>
    <row r="641" spans="1:3" ht="15">
      <c r="A641" s="19">
        <v>28059279</v>
      </c>
      <c r="B641" s="11" t="s">
        <v>545</v>
      </c>
      <c r="C641" s="13" t="s">
        <v>771</v>
      </c>
    </row>
    <row r="642" spans="1:3" ht="15">
      <c r="A642" s="19">
        <v>28050562</v>
      </c>
      <c r="B642" s="11" t="s">
        <v>540</v>
      </c>
      <c r="C642" s="13" t="s">
        <v>771</v>
      </c>
    </row>
    <row r="643" spans="1:3" ht="15">
      <c r="A643" s="19">
        <v>28045839</v>
      </c>
      <c r="B643" s="11" t="s">
        <v>527</v>
      </c>
      <c r="C643" s="13" t="s">
        <v>771</v>
      </c>
    </row>
    <row r="644" spans="1:3" ht="15">
      <c r="A644" s="19">
        <v>28024216</v>
      </c>
      <c r="B644" s="11" t="s">
        <v>491</v>
      </c>
      <c r="C644" s="13" t="s">
        <v>771</v>
      </c>
    </row>
    <row r="645" spans="1:3" ht="15">
      <c r="A645" s="19">
        <v>28023935</v>
      </c>
      <c r="B645" s="11" t="s">
        <v>754</v>
      </c>
      <c r="C645" s="13" t="s">
        <v>771</v>
      </c>
    </row>
    <row r="646" spans="1:3" ht="15">
      <c r="A646" s="19">
        <v>28030794</v>
      </c>
      <c r="B646" s="11" t="s">
        <v>758</v>
      </c>
      <c r="C646" s="13" t="s">
        <v>771</v>
      </c>
    </row>
    <row r="647" spans="1:3" ht="15">
      <c r="A647" s="19">
        <v>28056904</v>
      </c>
      <c r="B647" s="11" t="s">
        <v>757</v>
      </c>
      <c r="C647" s="13" t="s">
        <v>771</v>
      </c>
    </row>
    <row r="648" spans="1:3" ht="15">
      <c r="A648" s="19">
        <v>28023996</v>
      </c>
      <c r="B648" s="11" t="s">
        <v>489</v>
      </c>
      <c r="C648" s="13" t="s">
        <v>771</v>
      </c>
    </row>
    <row r="649" spans="1:3" ht="15">
      <c r="A649" s="19">
        <v>28034635</v>
      </c>
      <c r="B649" s="11" t="s">
        <v>765</v>
      </c>
      <c r="C649" s="13" t="s">
        <v>771</v>
      </c>
    </row>
    <row r="650" spans="1:3" ht="15">
      <c r="A650" s="19">
        <v>28024393</v>
      </c>
      <c r="B650" s="11" t="s">
        <v>495</v>
      </c>
      <c r="C650" s="13" t="s">
        <v>771</v>
      </c>
    </row>
    <row r="651" spans="1:3" ht="15">
      <c r="A651" s="19">
        <v>28001861</v>
      </c>
      <c r="B651" s="11" t="s">
        <v>752</v>
      </c>
      <c r="C651" s="13" t="s">
        <v>771</v>
      </c>
    </row>
    <row r="652" spans="1:3" ht="15">
      <c r="A652" s="19">
        <v>28033141</v>
      </c>
      <c r="B652" s="11" t="s">
        <v>749</v>
      </c>
      <c r="C652" s="13" t="s">
        <v>769</v>
      </c>
    </row>
    <row r="653" spans="1:3" ht="15">
      <c r="A653" s="19">
        <v>28064214</v>
      </c>
      <c r="B653" s="11" t="s">
        <v>762</v>
      </c>
      <c r="C653" s="13" t="s">
        <v>769</v>
      </c>
    </row>
    <row r="654" spans="1:3" ht="15">
      <c r="A654" s="19">
        <v>28074131</v>
      </c>
      <c r="B654" s="11" t="s">
        <v>763</v>
      </c>
      <c r="C654" s="13" t="s">
        <v>769</v>
      </c>
    </row>
    <row r="655" spans="1:3" ht="15">
      <c r="A655" s="19">
        <v>28002026</v>
      </c>
      <c r="B655" s="11" t="s">
        <v>580</v>
      </c>
      <c r="C655" s="13" t="s">
        <v>769</v>
      </c>
    </row>
    <row r="656" spans="1:3" ht="15">
      <c r="A656" s="19">
        <v>28023364</v>
      </c>
      <c r="B656" s="11" t="s">
        <v>774</v>
      </c>
      <c r="C656" s="13" t="s">
        <v>769</v>
      </c>
    </row>
    <row r="657" spans="1:3" ht="15">
      <c r="A657" s="19">
        <v>28070691</v>
      </c>
      <c r="B657" s="11" t="s">
        <v>727</v>
      </c>
      <c r="C657" s="13" t="s">
        <v>769</v>
      </c>
    </row>
    <row r="658" spans="1:3" ht="15">
      <c r="A658" s="19">
        <v>28063878</v>
      </c>
      <c r="B658" s="11" t="s">
        <v>835</v>
      </c>
      <c r="C658" s="13" t="s">
        <v>769</v>
      </c>
    </row>
    <row r="659" spans="1:3" ht="15">
      <c r="A659" s="19">
        <v>28033679</v>
      </c>
      <c r="B659" s="11" t="s">
        <v>624</v>
      </c>
      <c r="C659" s="13" t="s">
        <v>769</v>
      </c>
    </row>
    <row r="660" spans="1:3" ht="15">
      <c r="A660" s="19">
        <v>28076307</v>
      </c>
      <c r="B660" s="11" t="s">
        <v>834</v>
      </c>
      <c r="C660" s="13" t="s">
        <v>769</v>
      </c>
    </row>
    <row r="661" spans="1:3" ht="15">
      <c r="A661" s="19">
        <v>28060270</v>
      </c>
      <c r="B661" s="11" t="s">
        <v>709</v>
      </c>
      <c r="C661" s="13" t="s">
        <v>769</v>
      </c>
    </row>
    <row r="662" spans="1:3" ht="15">
      <c r="A662" s="19">
        <v>28067768</v>
      </c>
      <c r="B662" s="11" t="s">
        <v>836</v>
      </c>
      <c r="C662" s="13" t="s">
        <v>769</v>
      </c>
    </row>
    <row r="663" spans="1:3" ht="15">
      <c r="A663" s="19">
        <v>28067744</v>
      </c>
      <c r="B663" s="11" t="s">
        <v>719</v>
      </c>
      <c r="C663" s="13" t="s">
        <v>769</v>
      </c>
    </row>
    <row r="664" spans="1:3" ht="15">
      <c r="A664" s="19">
        <v>28002105</v>
      </c>
      <c r="B664" s="11" t="s">
        <v>581</v>
      </c>
      <c r="C664" s="13" t="s">
        <v>769</v>
      </c>
    </row>
    <row r="665" spans="1:3" ht="15">
      <c r="A665" s="19">
        <v>28042191</v>
      </c>
      <c r="B665" s="11" t="s">
        <v>676</v>
      </c>
      <c r="C665" s="13" t="s">
        <v>769</v>
      </c>
    </row>
    <row r="666" spans="1:3" ht="15">
      <c r="A666" s="19">
        <v>28040623</v>
      </c>
      <c r="B666" s="11" t="s">
        <v>654</v>
      </c>
      <c r="C666" s="13" t="s">
        <v>769</v>
      </c>
    </row>
    <row r="667" spans="1:3" ht="15">
      <c r="A667" s="19">
        <v>28001046</v>
      </c>
      <c r="B667" s="11" t="s">
        <v>575</v>
      </c>
      <c r="C667" s="13" t="s">
        <v>769</v>
      </c>
    </row>
    <row r="668" spans="1:3" ht="15">
      <c r="A668" s="19">
        <v>28026456</v>
      </c>
      <c r="B668" s="11" t="s">
        <v>612</v>
      </c>
      <c r="C668" s="13" t="s">
        <v>769</v>
      </c>
    </row>
    <row r="669" spans="1:3" ht="15">
      <c r="A669" s="19">
        <v>28032870</v>
      </c>
      <c r="B669" s="11" t="s">
        <v>748</v>
      </c>
      <c r="C669" s="13" t="s">
        <v>769</v>
      </c>
    </row>
    <row r="670" spans="1:3" ht="15">
      <c r="A670" s="19">
        <v>28041342</v>
      </c>
      <c r="B670" s="11" t="s">
        <v>659</v>
      </c>
      <c r="C670" s="13" t="s">
        <v>769</v>
      </c>
    </row>
    <row r="671" spans="1:3" ht="15">
      <c r="A671" s="19">
        <v>28025695</v>
      </c>
      <c r="B671" s="11" t="s">
        <v>608</v>
      </c>
      <c r="C671" s="13" t="s">
        <v>769</v>
      </c>
    </row>
    <row r="672" spans="1:3" ht="15">
      <c r="A672" s="19">
        <v>28042139</v>
      </c>
      <c r="B672" s="11" t="s">
        <v>675</v>
      </c>
      <c r="C672" s="13" t="s">
        <v>769</v>
      </c>
    </row>
    <row r="673" spans="1:3" ht="15">
      <c r="A673" s="19">
        <v>28038562</v>
      </c>
      <c r="B673" s="11" t="s">
        <v>635</v>
      </c>
      <c r="C673" s="13" t="s">
        <v>769</v>
      </c>
    </row>
    <row r="674" spans="1:3" ht="15">
      <c r="A674" s="19">
        <v>28038598</v>
      </c>
      <c r="B674" s="11" t="s">
        <v>637</v>
      </c>
      <c r="C674" s="13" t="s">
        <v>769</v>
      </c>
    </row>
    <row r="675" spans="1:3" ht="15">
      <c r="A675" s="19">
        <v>28001010</v>
      </c>
      <c r="B675" s="11" t="s">
        <v>572</v>
      </c>
      <c r="C675" s="13" t="s">
        <v>769</v>
      </c>
    </row>
    <row r="676" spans="1:3" ht="15">
      <c r="A676" s="19">
        <v>28001563</v>
      </c>
      <c r="B676" s="11" t="s">
        <v>577</v>
      </c>
      <c r="C676" s="13" t="s">
        <v>769</v>
      </c>
    </row>
    <row r="677" spans="1:3" ht="15">
      <c r="A677" s="19">
        <v>28072168</v>
      </c>
      <c r="B677" s="11" t="s">
        <v>733</v>
      </c>
      <c r="C677" s="13" t="s">
        <v>769</v>
      </c>
    </row>
    <row r="678" spans="1:3" ht="15">
      <c r="A678" s="19">
        <v>28072156</v>
      </c>
      <c r="B678" s="11" t="s">
        <v>732</v>
      </c>
      <c r="C678" s="13" t="s">
        <v>769</v>
      </c>
    </row>
    <row r="679" spans="1:3" ht="15">
      <c r="A679" s="19">
        <v>28023081</v>
      </c>
      <c r="B679" s="11" t="s">
        <v>597</v>
      </c>
      <c r="C679" s="13" t="s">
        <v>769</v>
      </c>
    </row>
    <row r="680" spans="1:3" ht="15">
      <c r="A680" s="19">
        <v>28036061</v>
      </c>
      <c r="B680" s="11" t="s">
        <v>627</v>
      </c>
      <c r="C680" s="13" t="s">
        <v>769</v>
      </c>
    </row>
    <row r="681" spans="1:3" ht="15">
      <c r="A681" s="19">
        <v>28034994</v>
      </c>
      <c r="B681" s="11" t="s">
        <v>626</v>
      </c>
      <c r="C681" s="13" t="s">
        <v>769</v>
      </c>
    </row>
    <row r="682" spans="1:3" ht="15">
      <c r="A682" s="19">
        <v>28061389</v>
      </c>
      <c r="B682" s="11" t="s">
        <v>710</v>
      </c>
      <c r="C682" s="13" t="s">
        <v>769</v>
      </c>
    </row>
    <row r="683" spans="1:3" ht="15">
      <c r="A683" s="19">
        <v>28003262</v>
      </c>
      <c r="B683" s="11" t="s">
        <v>588</v>
      </c>
      <c r="C683" s="13" t="s">
        <v>769</v>
      </c>
    </row>
    <row r="684" spans="1:3" ht="15">
      <c r="A684" s="19">
        <v>28064846</v>
      </c>
      <c r="B684" s="11" t="s">
        <v>716</v>
      </c>
      <c r="C684" s="13" t="s">
        <v>769</v>
      </c>
    </row>
    <row r="685" spans="1:3" ht="15">
      <c r="A685" s="19">
        <v>28003742</v>
      </c>
      <c r="B685" s="11" t="s">
        <v>592</v>
      </c>
      <c r="C685" s="13" t="s">
        <v>769</v>
      </c>
    </row>
    <row r="686" spans="1:3" ht="15">
      <c r="A686" s="19">
        <v>28048944</v>
      </c>
      <c r="B686" s="11" t="s">
        <v>695</v>
      </c>
      <c r="C686" s="13" t="s">
        <v>769</v>
      </c>
    </row>
    <row r="687" spans="1:3" ht="15">
      <c r="A687" s="19">
        <v>28037961</v>
      </c>
      <c r="B687" s="11" t="s">
        <v>630</v>
      </c>
      <c r="C687" s="13" t="s">
        <v>769</v>
      </c>
    </row>
    <row r="688" spans="1:3" ht="15">
      <c r="A688" s="19">
        <v>28064172</v>
      </c>
      <c r="B688" s="11" t="s">
        <v>715</v>
      </c>
      <c r="C688" s="13" t="s">
        <v>769</v>
      </c>
    </row>
    <row r="689" spans="1:3" ht="15">
      <c r="A689" s="19">
        <v>28063192</v>
      </c>
      <c r="B689" s="11" t="s">
        <v>714</v>
      </c>
      <c r="C689" s="13" t="s">
        <v>769</v>
      </c>
    </row>
    <row r="690" spans="1:3" ht="15">
      <c r="A690" s="19">
        <v>28003110</v>
      </c>
      <c r="B690" s="11" t="s">
        <v>584</v>
      </c>
      <c r="C690" s="13" t="s">
        <v>769</v>
      </c>
    </row>
    <row r="691" spans="1:3" ht="15">
      <c r="A691" s="19">
        <v>28070871</v>
      </c>
      <c r="B691" s="11" t="s">
        <v>728</v>
      </c>
      <c r="C691" s="13" t="s">
        <v>769</v>
      </c>
    </row>
    <row r="692" spans="1:3" ht="15">
      <c r="A692" s="19">
        <v>28075637</v>
      </c>
      <c r="B692" s="11" t="s">
        <v>743</v>
      </c>
      <c r="C692" s="13" t="s">
        <v>769</v>
      </c>
    </row>
    <row r="693" spans="1:3" ht="15">
      <c r="A693" s="19">
        <v>28043193</v>
      </c>
      <c r="B693" s="11" t="s">
        <v>683</v>
      </c>
      <c r="C693" s="13" t="s">
        <v>769</v>
      </c>
    </row>
    <row r="694" spans="1:3" ht="15">
      <c r="A694" s="19">
        <v>28003250</v>
      </c>
      <c r="B694" s="11" t="s">
        <v>587</v>
      </c>
      <c r="C694" s="13" t="s">
        <v>769</v>
      </c>
    </row>
    <row r="695" spans="1:3" ht="15">
      <c r="A695" s="19">
        <v>28001022</v>
      </c>
      <c r="B695" s="11" t="s">
        <v>573</v>
      </c>
      <c r="C695" s="13" t="s">
        <v>769</v>
      </c>
    </row>
    <row r="696" spans="1:3" ht="15">
      <c r="A696" s="19">
        <v>28003584</v>
      </c>
      <c r="B696" s="11" t="s">
        <v>590</v>
      </c>
      <c r="C696" s="13" t="s">
        <v>769</v>
      </c>
    </row>
    <row r="697" spans="1:3" ht="15">
      <c r="A697" s="19">
        <v>28003419</v>
      </c>
      <c r="B697" s="11" t="s">
        <v>589</v>
      </c>
      <c r="C697" s="13" t="s">
        <v>769</v>
      </c>
    </row>
    <row r="698" spans="1:3" ht="15">
      <c r="A698" s="19">
        <v>28050173</v>
      </c>
      <c r="B698" s="11" t="s">
        <v>697</v>
      </c>
      <c r="C698" s="13" t="s">
        <v>769</v>
      </c>
    </row>
    <row r="699" spans="1:3" ht="15">
      <c r="A699" s="19">
        <v>28032985</v>
      </c>
      <c r="B699" s="11" t="s">
        <v>622</v>
      </c>
      <c r="C699" s="13" t="s">
        <v>769</v>
      </c>
    </row>
    <row r="700" spans="1:3" ht="15">
      <c r="A700" s="19">
        <v>28067859</v>
      </c>
      <c r="B700" s="11" t="s">
        <v>721</v>
      </c>
      <c r="C700" s="13" t="s">
        <v>769</v>
      </c>
    </row>
    <row r="701" spans="1:3" ht="15">
      <c r="A701" s="19">
        <v>28026420</v>
      </c>
      <c r="B701" s="11" t="s">
        <v>611</v>
      </c>
      <c r="C701" s="13" t="s">
        <v>769</v>
      </c>
    </row>
    <row r="702" spans="1:3" ht="15">
      <c r="A702" s="19">
        <v>28041275</v>
      </c>
      <c r="B702" s="11" t="s">
        <v>658</v>
      </c>
      <c r="C702" s="13" t="s">
        <v>769</v>
      </c>
    </row>
    <row r="703" spans="1:3" ht="15">
      <c r="A703" s="19">
        <v>28070101</v>
      </c>
      <c r="B703" s="11" t="s">
        <v>725</v>
      </c>
      <c r="C703" s="13" t="s">
        <v>769</v>
      </c>
    </row>
    <row r="704" spans="1:3" ht="15">
      <c r="A704" s="19">
        <v>28048993</v>
      </c>
      <c r="B704" s="11" t="s">
        <v>696</v>
      </c>
      <c r="C704" s="13" t="s">
        <v>769</v>
      </c>
    </row>
    <row r="705" spans="1:3" ht="15">
      <c r="A705" s="19">
        <v>28040556</v>
      </c>
      <c r="B705" s="11" t="s">
        <v>846</v>
      </c>
      <c r="C705" s="13" t="s">
        <v>769</v>
      </c>
    </row>
    <row r="706" spans="1:3" ht="15">
      <c r="A706" s="19">
        <v>28025348</v>
      </c>
      <c r="B706" s="11" t="s">
        <v>606</v>
      </c>
      <c r="C706" s="13" t="s">
        <v>769</v>
      </c>
    </row>
    <row r="707" spans="1:3" ht="15">
      <c r="A707" s="19">
        <v>28058743</v>
      </c>
      <c r="B707" s="11" t="s">
        <v>708</v>
      </c>
      <c r="C707" s="13" t="s">
        <v>769</v>
      </c>
    </row>
    <row r="708" spans="1:3" ht="15">
      <c r="A708" s="19">
        <v>28046510</v>
      </c>
      <c r="B708" s="11" t="s">
        <v>693</v>
      </c>
      <c r="C708" s="13" t="s">
        <v>769</v>
      </c>
    </row>
    <row r="709" spans="1:3" ht="15">
      <c r="A709" s="19">
        <v>28038586</v>
      </c>
      <c r="B709" s="11" t="s">
        <v>636</v>
      </c>
      <c r="C709" s="13" t="s">
        <v>769</v>
      </c>
    </row>
    <row r="710" spans="1:3" ht="15">
      <c r="A710" s="19">
        <v>28070159</v>
      </c>
      <c r="B710" s="11" t="s">
        <v>726</v>
      </c>
      <c r="C710" s="13" t="s">
        <v>769</v>
      </c>
    </row>
    <row r="711" spans="1:3" ht="15">
      <c r="A711" s="19">
        <v>28069418</v>
      </c>
      <c r="B711" s="11" t="s">
        <v>723</v>
      </c>
      <c r="C711" s="13" t="s">
        <v>769</v>
      </c>
    </row>
    <row r="712" spans="1:3" ht="15">
      <c r="A712" s="19">
        <v>28067707</v>
      </c>
      <c r="B712" s="11" t="s">
        <v>718</v>
      </c>
      <c r="C712" s="13" t="s">
        <v>769</v>
      </c>
    </row>
    <row r="713" spans="1:3" ht="15">
      <c r="A713" s="19">
        <v>28023698</v>
      </c>
      <c r="B713" s="11" t="s">
        <v>602</v>
      </c>
      <c r="C713" s="13" t="s">
        <v>769</v>
      </c>
    </row>
    <row r="714" spans="1:3" ht="15">
      <c r="A714" s="19">
        <v>28000960</v>
      </c>
      <c r="B714" s="11" t="s">
        <v>571</v>
      </c>
      <c r="C714" s="13" t="s">
        <v>769</v>
      </c>
    </row>
    <row r="715" spans="1:3" ht="15">
      <c r="A715" s="19">
        <v>28000901</v>
      </c>
      <c r="B715" s="11" t="s">
        <v>569</v>
      </c>
      <c r="C715" s="13" t="s">
        <v>769</v>
      </c>
    </row>
    <row r="716" spans="1:3" ht="15">
      <c r="A716" s="19">
        <v>28023224</v>
      </c>
      <c r="B716" s="11" t="s">
        <v>599</v>
      </c>
      <c r="C716" s="13" t="s">
        <v>769</v>
      </c>
    </row>
    <row r="717" spans="1:3" ht="15">
      <c r="A717" s="19">
        <v>28074074</v>
      </c>
      <c r="B717" s="11" t="s">
        <v>739</v>
      </c>
      <c r="C717" s="13" t="s">
        <v>769</v>
      </c>
    </row>
    <row r="718" spans="1:3" ht="15">
      <c r="A718" s="19">
        <v>28038537</v>
      </c>
      <c r="B718" s="11" t="s">
        <v>634</v>
      </c>
      <c r="C718" s="13" t="s">
        <v>769</v>
      </c>
    </row>
    <row r="719" spans="1:3" ht="15">
      <c r="A719" s="19">
        <v>28044631</v>
      </c>
      <c r="B719" s="11" t="s">
        <v>684</v>
      </c>
      <c r="C719" s="13" t="s">
        <v>769</v>
      </c>
    </row>
    <row r="720" spans="1:3" ht="15">
      <c r="A720" s="19">
        <v>28001514</v>
      </c>
      <c r="B720" s="11" t="s">
        <v>576</v>
      </c>
      <c r="C720" s="13" t="s">
        <v>769</v>
      </c>
    </row>
    <row r="721" spans="1:3" ht="15">
      <c r="A721" s="19">
        <v>28023704</v>
      </c>
      <c r="B721" s="11" t="s">
        <v>603</v>
      </c>
      <c r="C721" s="13" t="s">
        <v>769</v>
      </c>
    </row>
    <row r="722" spans="1:3" ht="15">
      <c r="A722" s="19">
        <v>28001605</v>
      </c>
      <c r="B722" s="11" t="s">
        <v>578</v>
      </c>
      <c r="C722" s="13" t="s">
        <v>769</v>
      </c>
    </row>
    <row r="723" spans="1:3" ht="15">
      <c r="A723" s="19">
        <v>28025361</v>
      </c>
      <c r="B723" s="11" t="s">
        <v>607</v>
      </c>
      <c r="C723" s="13" t="s">
        <v>769</v>
      </c>
    </row>
    <row r="724" spans="1:3" ht="15">
      <c r="A724" s="19">
        <v>28025336</v>
      </c>
      <c r="B724" s="11" t="s">
        <v>605</v>
      </c>
      <c r="C724" s="13" t="s">
        <v>769</v>
      </c>
    </row>
    <row r="725" spans="1:3" ht="15">
      <c r="A725" s="19">
        <v>28003134</v>
      </c>
      <c r="B725" s="11" t="s">
        <v>585</v>
      </c>
      <c r="C725" s="13" t="s">
        <v>769</v>
      </c>
    </row>
    <row r="726" spans="1:3" ht="15">
      <c r="A726" s="19">
        <v>28023315</v>
      </c>
      <c r="B726" s="11" t="s">
        <v>600</v>
      </c>
      <c r="C726" s="13" t="s">
        <v>769</v>
      </c>
    </row>
    <row r="727" spans="1:3" ht="15">
      <c r="A727" s="19">
        <v>28003092</v>
      </c>
      <c r="B727" s="11" t="s">
        <v>583</v>
      </c>
      <c r="C727" s="13" t="s">
        <v>769</v>
      </c>
    </row>
    <row r="728" spans="1:3" ht="15">
      <c r="A728" s="19">
        <v>28000947</v>
      </c>
      <c r="B728" s="11" t="s">
        <v>570</v>
      </c>
      <c r="C728" s="13" t="s">
        <v>769</v>
      </c>
    </row>
    <row r="729" spans="1:3" ht="15">
      <c r="A729" s="19">
        <v>28074086</v>
      </c>
      <c r="B729" s="11" t="s">
        <v>843</v>
      </c>
      <c r="C729" s="13" t="s">
        <v>769</v>
      </c>
    </row>
    <row r="730" spans="1:3" ht="15">
      <c r="A730" s="19">
        <v>28023716</v>
      </c>
      <c r="B730" s="11" t="s">
        <v>604</v>
      </c>
      <c r="C730" s="13" t="s">
        <v>769</v>
      </c>
    </row>
    <row r="731" spans="1:3" ht="15">
      <c r="A731" s="19">
        <v>28029445</v>
      </c>
      <c r="B731" s="11" t="s">
        <v>616</v>
      </c>
      <c r="C731" s="13" t="s">
        <v>769</v>
      </c>
    </row>
    <row r="732" spans="1:3" ht="15">
      <c r="A732" s="19">
        <v>28058123</v>
      </c>
      <c r="B732" s="11" t="s">
        <v>704</v>
      </c>
      <c r="C732" s="13" t="s">
        <v>769</v>
      </c>
    </row>
    <row r="733" spans="1:3" ht="15">
      <c r="A733" s="19">
        <v>28041536</v>
      </c>
      <c r="B733" s="11" t="s">
        <v>665</v>
      </c>
      <c r="C733" s="13" t="s">
        <v>769</v>
      </c>
    </row>
    <row r="734" spans="1:3" ht="15">
      <c r="A734" s="19">
        <v>28067847</v>
      </c>
      <c r="B734" s="11" t="s">
        <v>720</v>
      </c>
      <c r="C734" s="13" t="s">
        <v>769</v>
      </c>
    </row>
    <row r="735" spans="1:3" ht="15">
      <c r="A735" s="19">
        <v>28042371</v>
      </c>
      <c r="B735" s="11" t="s">
        <v>677</v>
      </c>
      <c r="C735" s="13" t="s">
        <v>769</v>
      </c>
    </row>
    <row r="736" spans="1:3" ht="15">
      <c r="A736" s="19">
        <v>28023066</v>
      </c>
      <c r="B736" s="11" t="s">
        <v>596</v>
      </c>
      <c r="C736" s="13" t="s">
        <v>769</v>
      </c>
    </row>
    <row r="737" spans="1:3" ht="15">
      <c r="A737" s="19">
        <v>28057881</v>
      </c>
      <c r="B737" s="11" t="s">
        <v>703</v>
      </c>
      <c r="C737" s="13" t="s">
        <v>769</v>
      </c>
    </row>
    <row r="738" spans="1:3" ht="15">
      <c r="A738" s="19">
        <v>28023121</v>
      </c>
      <c r="B738" s="11" t="s">
        <v>598</v>
      </c>
      <c r="C738" s="13" t="s">
        <v>769</v>
      </c>
    </row>
    <row r="739" spans="1:3" ht="15">
      <c r="A739" s="19">
        <v>28040519</v>
      </c>
      <c r="B739" s="11" t="s">
        <v>653</v>
      </c>
      <c r="C739" s="13" t="s">
        <v>769</v>
      </c>
    </row>
    <row r="740" spans="1:3" ht="15">
      <c r="A740" s="19">
        <v>28048877</v>
      </c>
      <c r="B740" s="11" t="s">
        <v>694</v>
      </c>
      <c r="C740" s="13" t="s">
        <v>769</v>
      </c>
    </row>
    <row r="741" spans="1:3" ht="15">
      <c r="A741" s="19">
        <v>28001034</v>
      </c>
      <c r="B741" s="11" t="s">
        <v>574</v>
      </c>
      <c r="C741" s="13" t="s">
        <v>769</v>
      </c>
    </row>
    <row r="742" spans="1:3" ht="15">
      <c r="A742" s="19">
        <v>28042619</v>
      </c>
      <c r="B742" s="11" t="s">
        <v>678</v>
      </c>
      <c r="C742" s="13" t="s">
        <v>769</v>
      </c>
    </row>
    <row r="743" spans="1:3" ht="15">
      <c r="A743" s="19">
        <v>28077907</v>
      </c>
      <c r="B743" s="11" t="s">
        <v>678</v>
      </c>
      <c r="C743" s="13" t="s">
        <v>769</v>
      </c>
    </row>
    <row r="744" spans="1:3" ht="15">
      <c r="A744" s="19">
        <v>28050537</v>
      </c>
      <c r="B744" s="11" t="s">
        <v>699</v>
      </c>
      <c r="C744" s="13" t="s">
        <v>769</v>
      </c>
    </row>
    <row r="745" spans="1:3" ht="15">
      <c r="A745" s="19">
        <v>28039037</v>
      </c>
      <c r="B745" s="11" t="s">
        <v>645</v>
      </c>
      <c r="C745" s="13" t="s">
        <v>769</v>
      </c>
    </row>
    <row r="746" spans="1:3" ht="15">
      <c r="A746" s="19">
        <v>28041411</v>
      </c>
      <c r="B746" s="11" t="s">
        <v>661</v>
      </c>
      <c r="C746" s="13" t="s">
        <v>769</v>
      </c>
    </row>
    <row r="747" spans="1:3" ht="15">
      <c r="A747" s="19">
        <v>28042671</v>
      </c>
      <c r="B747" s="11" t="s">
        <v>680</v>
      </c>
      <c r="C747" s="13" t="s">
        <v>769</v>
      </c>
    </row>
    <row r="748" spans="1:3" ht="15">
      <c r="A748" s="19">
        <v>28042085</v>
      </c>
      <c r="B748" s="11" t="s">
        <v>672</v>
      </c>
      <c r="C748" s="13" t="s">
        <v>769</v>
      </c>
    </row>
    <row r="749" spans="1:3" ht="15">
      <c r="A749" s="19">
        <v>28042061</v>
      </c>
      <c r="B749" s="11" t="s">
        <v>671</v>
      </c>
      <c r="C749" s="13" t="s">
        <v>769</v>
      </c>
    </row>
    <row r="750" spans="1:3" ht="15">
      <c r="A750" s="19">
        <v>28032471</v>
      </c>
      <c r="B750" s="11" t="s">
        <v>620</v>
      </c>
      <c r="C750" s="13" t="s">
        <v>769</v>
      </c>
    </row>
    <row r="751" spans="1:3" ht="15">
      <c r="A751" s="19">
        <v>28045815</v>
      </c>
      <c r="B751" s="11" t="s">
        <v>689</v>
      </c>
      <c r="C751" s="13" t="s">
        <v>769</v>
      </c>
    </row>
    <row r="752" spans="1:3" ht="15">
      <c r="A752" s="19">
        <v>28058664</v>
      </c>
      <c r="B752" s="11" t="s">
        <v>705</v>
      </c>
      <c r="C752" s="13" t="s">
        <v>769</v>
      </c>
    </row>
    <row r="753" spans="1:3" ht="15">
      <c r="A753" s="19">
        <v>28028404</v>
      </c>
      <c r="B753" s="11" t="s">
        <v>614</v>
      </c>
      <c r="C753" s="13" t="s">
        <v>769</v>
      </c>
    </row>
    <row r="754" spans="1:3" ht="15">
      <c r="A754" s="19">
        <v>28041512</v>
      </c>
      <c r="B754" s="11" t="s">
        <v>664</v>
      </c>
      <c r="C754" s="13" t="s">
        <v>769</v>
      </c>
    </row>
    <row r="755" spans="1:3" ht="15">
      <c r="A755" s="19">
        <v>28067628</v>
      </c>
      <c r="B755" s="11" t="s">
        <v>717</v>
      </c>
      <c r="C755" s="13" t="s">
        <v>769</v>
      </c>
    </row>
    <row r="756" spans="1:3" ht="15">
      <c r="A756" s="19">
        <v>28023327</v>
      </c>
      <c r="B756" s="11" t="s">
        <v>601</v>
      </c>
      <c r="C756" s="13" t="s">
        <v>769</v>
      </c>
    </row>
    <row r="757" spans="1:3" ht="15">
      <c r="A757" s="19">
        <v>28070962</v>
      </c>
      <c r="B757" s="11" t="s">
        <v>729</v>
      </c>
      <c r="C757" s="13" t="s">
        <v>769</v>
      </c>
    </row>
    <row r="758" spans="1:3" ht="15">
      <c r="A758" s="19">
        <v>28038884</v>
      </c>
      <c r="B758" s="11" t="s">
        <v>641</v>
      </c>
      <c r="C758" s="13" t="s">
        <v>769</v>
      </c>
    </row>
    <row r="759" spans="1:3" ht="15">
      <c r="A759" s="19">
        <v>28028374</v>
      </c>
      <c r="B759" s="11" t="s">
        <v>613</v>
      </c>
      <c r="C759" s="13" t="s">
        <v>769</v>
      </c>
    </row>
    <row r="760" spans="1:3" ht="15">
      <c r="A760" s="19">
        <v>28042051</v>
      </c>
      <c r="B760" s="11" t="s">
        <v>670</v>
      </c>
      <c r="C760" s="13" t="s">
        <v>769</v>
      </c>
    </row>
    <row r="761" spans="1:3" ht="15">
      <c r="A761" s="19">
        <v>28001629</v>
      </c>
      <c r="B761" s="11" t="s">
        <v>579</v>
      </c>
      <c r="C761" s="13" t="s">
        <v>769</v>
      </c>
    </row>
    <row r="762" spans="1:3" ht="15">
      <c r="A762" s="19">
        <v>28058676</v>
      </c>
      <c r="B762" s="11" t="s">
        <v>706</v>
      </c>
      <c r="C762" s="13" t="s">
        <v>769</v>
      </c>
    </row>
    <row r="763" spans="1:3" ht="15">
      <c r="A763" s="19">
        <v>28044720</v>
      </c>
      <c r="B763" s="11" t="s">
        <v>686</v>
      </c>
      <c r="C763" s="13" t="s">
        <v>769</v>
      </c>
    </row>
    <row r="764" spans="1:3" ht="15">
      <c r="A764" s="19">
        <v>28041366</v>
      </c>
      <c r="B764" s="11" t="s">
        <v>660</v>
      </c>
      <c r="C764" s="13" t="s">
        <v>769</v>
      </c>
    </row>
    <row r="765" spans="1:3" ht="15">
      <c r="A765" s="56">
        <v>28078547</v>
      </c>
      <c r="B765" s="57" t="s">
        <v>817</v>
      </c>
      <c r="C765" s="58" t="s">
        <v>769</v>
      </c>
    </row>
    <row r="766" spans="1:3" ht="15">
      <c r="A766" s="19">
        <v>28037004</v>
      </c>
      <c r="B766" s="11" t="s">
        <v>629</v>
      </c>
      <c r="C766" s="13" t="s">
        <v>769</v>
      </c>
    </row>
    <row r="767" spans="1:3" ht="15">
      <c r="A767" s="19">
        <v>28032559</v>
      </c>
      <c r="B767" s="11" t="s">
        <v>621</v>
      </c>
      <c r="C767" s="13" t="s">
        <v>769</v>
      </c>
    </row>
    <row r="768" spans="1:3" ht="15">
      <c r="A768" s="19">
        <v>28042668</v>
      </c>
      <c r="B768" s="11" t="s">
        <v>679</v>
      </c>
      <c r="C768" s="13" t="s">
        <v>769</v>
      </c>
    </row>
    <row r="769" spans="1:3" ht="15">
      <c r="A769" s="19">
        <v>28069391</v>
      </c>
      <c r="B769" s="11" t="s">
        <v>722</v>
      </c>
      <c r="C769" s="13" t="s">
        <v>769</v>
      </c>
    </row>
    <row r="770" spans="1:3" ht="15">
      <c r="A770" s="19">
        <v>28062035</v>
      </c>
      <c r="B770" s="11" t="s">
        <v>713</v>
      </c>
      <c r="C770" s="13" t="s">
        <v>769</v>
      </c>
    </row>
    <row r="771" spans="1:3" ht="15">
      <c r="A771" s="19">
        <v>28050549</v>
      </c>
      <c r="B771" s="11" t="s">
        <v>700</v>
      </c>
      <c r="C771" s="13" t="s">
        <v>769</v>
      </c>
    </row>
    <row r="772" spans="1:3" ht="15">
      <c r="A772" s="19">
        <v>28042036</v>
      </c>
      <c r="B772" s="11" t="s">
        <v>668</v>
      </c>
      <c r="C772" s="13" t="s">
        <v>769</v>
      </c>
    </row>
    <row r="773" spans="1:3" ht="15">
      <c r="A773" s="19">
        <v>28050525</v>
      </c>
      <c r="B773" s="11" t="s">
        <v>698</v>
      </c>
      <c r="C773" s="13" t="s">
        <v>769</v>
      </c>
    </row>
    <row r="774" spans="1:3" ht="15">
      <c r="A774" s="19">
        <v>28030915</v>
      </c>
      <c r="B774" s="11" t="s">
        <v>619</v>
      </c>
      <c r="C774" s="13" t="s">
        <v>769</v>
      </c>
    </row>
    <row r="775" spans="1:3" ht="15">
      <c r="A775" s="19">
        <v>28033850</v>
      </c>
      <c r="B775" s="11" t="s">
        <v>625</v>
      </c>
      <c r="C775" s="13" t="s">
        <v>769</v>
      </c>
    </row>
    <row r="776" spans="1:3" ht="15">
      <c r="A776" s="19">
        <v>28074049</v>
      </c>
      <c r="B776" s="11" t="s">
        <v>736</v>
      </c>
      <c r="C776" s="13" t="s">
        <v>769</v>
      </c>
    </row>
    <row r="777" spans="1:3" ht="15">
      <c r="A777" s="19">
        <v>28046315</v>
      </c>
      <c r="B777" s="11" t="s">
        <v>692</v>
      </c>
      <c r="C777" s="13" t="s">
        <v>769</v>
      </c>
    </row>
    <row r="778" spans="1:3" ht="15">
      <c r="A778" s="19">
        <v>28030216</v>
      </c>
      <c r="B778" s="11" t="s">
        <v>617</v>
      </c>
      <c r="C778" s="13" t="s">
        <v>769</v>
      </c>
    </row>
    <row r="779" spans="1:3" ht="15">
      <c r="A779" s="19">
        <v>28045803</v>
      </c>
      <c r="B779" s="11" t="s">
        <v>688</v>
      </c>
      <c r="C779" s="13" t="s">
        <v>769</v>
      </c>
    </row>
    <row r="780" spans="1:3" ht="15">
      <c r="A780" s="19">
        <v>28046261</v>
      </c>
      <c r="B780" s="11" t="s">
        <v>690</v>
      </c>
      <c r="C780" s="13" t="s">
        <v>769</v>
      </c>
    </row>
    <row r="781" spans="1:3" ht="15">
      <c r="A781" s="19">
        <v>28039839</v>
      </c>
      <c r="B781" s="11" t="s">
        <v>650</v>
      </c>
      <c r="C781" s="13" t="s">
        <v>769</v>
      </c>
    </row>
    <row r="782" spans="1:3" ht="15">
      <c r="A782" s="19">
        <v>28042115</v>
      </c>
      <c r="B782" s="11" t="s">
        <v>674</v>
      </c>
      <c r="C782" s="13" t="s">
        <v>769</v>
      </c>
    </row>
    <row r="783" spans="1:3" ht="15">
      <c r="A783" s="19">
        <v>28069844</v>
      </c>
      <c r="B783" s="11" t="s">
        <v>724</v>
      </c>
      <c r="C783" s="13" t="s">
        <v>769</v>
      </c>
    </row>
    <row r="784" spans="1:3" ht="15">
      <c r="A784" s="19">
        <v>28042048</v>
      </c>
      <c r="B784" s="11" t="s">
        <v>669</v>
      </c>
      <c r="C784" s="13" t="s">
        <v>769</v>
      </c>
    </row>
    <row r="785" spans="1:3" ht="15">
      <c r="A785" s="19">
        <v>28074037</v>
      </c>
      <c r="B785" s="11" t="s">
        <v>735</v>
      </c>
      <c r="C785" s="13" t="s">
        <v>769</v>
      </c>
    </row>
    <row r="786" spans="1:3" ht="15">
      <c r="A786" s="48">
        <v>28003882</v>
      </c>
      <c r="B786" s="12" t="s">
        <v>593</v>
      </c>
      <c r="C786" s="14" t="s">
        <v>769</v>
      </c>
    </row>
    <row r="787" spans="1:3" ht="15">
      <c r="A787" s="48">
        <v>28040696</v>
      </c>
      <c r="B787" s="12" t="s">
        <v>655</v>
      </c>
      <c r="C787" s="13" t="s">
        <v>769</v>
      </c>
    </row>
    <row r="788" spans="1:5" ht="15">
      <c r="A788" s="48">
        <v>28074050</v>
      </c>
      <c r="B788" s="12" t="s">
        <v>737</v>
      </c>
      <c r="C788" s="14" t="s">
        <v>769</v>
      </c>
      <c r="E788" s="44"/>
    </row>
    <row r="789" spans="1:3" ht="15">
      <c r="A789" s="19">
        <v>28080025</v>
      </c>
      <c r="B789" s="11" t="s">
        <v>822</v>
      </c>
      <c r="C789" s="13" t="s">
        <v>769</v>
      </c>
    </row>
    <row r="790" spans="1:3" ht="15">
      <c r="A790" s="19">
        <v>28039700</v>
      </c>
      <c r="B790" s="11" t="s">
        <v>646</v>
      </c>
      <c r="C790" s="13" t="s">
        <v>769</v>
      </c>
    </row>
    <row r="791" spans="1:3" ht="15">
      <c r="A791" s="19">
        <v>28002181</v>
      </c>
      <c r="B791" s="11" t="s">
        <v>582</v>
      </c>
      <c r="C791" s="13" t="s">
        <v>769</v>
      </c>
    </row>
    <row r="792" spans="1:3" ht="15">
      <c r="A792" s="19">
        <v>28074670</v>
      </c>
      <c r="B792" s="11" t="s">
        <v>741</v>
      </c>
      <c r="C792" s="13" t="s">
        <v>769</v>
      </c>
    </row>
    <row r="793" spans="1:3" ht="15">
      <c r="A793" s="19">
        <v>28039797</v>
      </c>
      <c r="B793" s="11" t="s">
        <v>647</v>
      </c>
      <c r="C793" s="13" t="s">
        <v>769</v>
      </c>
    </row>
    <row r="794" spans="1:3" ht="15">
      <c r="A794" s="19">
        <v>28039864</v>
      </c>
      <c r="B794" s="11" t="s">
        <v>651</v>
      </c>
      <c r="C794" s="13" t="s">
        <v>769</v>
      </c>
    </row>
    <row r="795" spans="1:3" ht="15">
      <c r="A795" s="19">
        <v>28036978</v>
      </c>
      <c r="B795" s="11" t="s">
        <v>628</v>
      </c>
      <c r="C795" s="13" t="s">
        <v>769</v>
      </c>
    </row>
    <row r="796" spans="1:3" ht="15">
      <c r="A796" s="19">
        <v>28038872</v>
      </c>
      <c r="B796" s="11" t="s">
        <v>640</v>
      </c>
      <c r="C796" s="13" t="s">
        <v>769</v>
      </c>
    </row>
    <row r="797" spans="1:3" ht="15">
      <c r="A797" s="19">
        <v>28041482</v>
      </c>
      <c r="B797" s="11" t="s">
        <v>663</v>
      </c>
      <c r="C797" s="13" t="s">
        <v>769</v>
      </c>
    </row>
    <row r="798" spans="1:3" ht="15">
      <c r="A798" s="19">
        <v>28072107</v>
      </c>
      <c r="B798" s="11" t="s">
        <v>731</v>
      </c>
      <c r="C798" s="13" t="s">
        <v>769</v>
      </c>
    </row>
    <row r="799" spans="1:3" ht="15">
      <c r="A799" s="19">
        <v>28038860</v>
      </c>
      <c r="B799" s="11" t="s">
        <v>639</v>
      </c>
      <c r="C799" s="13" t="s">
        <v>769</v>
      </c>
    </row>
    <row r="800" spans="1:3" ht="15">
      <c r="A800" s="19">
        <v>28039827</v>
      </c>
      <c r="B800" s="11" t="s">
        <v>649</v>
      </c>
      <c r="C800" s="13" t="s">
        <v>769</v>
      </c>
    </row>
    <row r="801" spans="1:3" ht="15">
      <c r="A801" s="19">
        <v>28057180</v>
      </c>
      <c r="B801" s="11" t="s">
        <v>702</v>
      </c>
      <c r="C801" s="13" t="s">
        <v>769</v>
      </c>
    </row>
    <row r="802" spans="1:3" ht="15">
      <c r="A802" s="19">
        <v>28040702</v>
      </c>
      <c r="B802" s="11" t="s">
        <v>656</v>
      </c>
      <c r="C802" s="13" t="s">
        <v>769</v>
      </c>
    </row>
    <row r="803" spans="1:3" ht="15">
      <c r="A803" s="19">
        <v>28026092</v>
      </c>
      <c r="B803" s="11" t="s">
        <v>610</v>
      </c>
      <c r="C803" s="13" t="s">
        <v>769</v>
      </c>
    </row>
    <row r="804" spans="1:3" ht="15">
      <c r="A804" s="19">
        <v>28039992</v>
      </c>
      <c r="B804" s="11" t="s">
        <v>652</v>
      </c>
      <c r="C804" s="13" t="s">
        <v>769</v>
      </c>
    </row>
    <row r="805" spans="1:3" ht="15">
      <c r="A805" s="19">
        <v>28046273</v>
      </c>
      <c r="B805" s="11" t="s">
        <v>691</v>
      </c>
      <c r="C805" s="13" t="s">
        <v>769</v>
      </c>
    </row>
    <row r="806" spans="1:3" ht="15">
      <c r="A806" s="19">
        <v>28062023</v>
      </c>
      <c r="B806" s="11" t="s">
        <v>712</v>
      </c>
      <c r="C806" s="13" t="s">
        <v>769</v>
      </c>
    </row>
    <row r="807" spans="1:3" ht="15">
      <c r="A807" s="19">
        <v>28028568</v>
      </c>
      <c r="B807" s="11" t="s">
        <v>615</v>
      </c>
      <c r="C807" s="13" t="s">
        <v>769</v>
      </c>
    </row>
    <row r="808" spans="1:3" ht="15">
      <c r="A808" s="19">
        <v>28038902</v>
      </c>
      <c r="B808" s="11" t="s">
        <v>643</v>
      </c>
      <c r="C808" s="13" t="s">
        <v>769</v>
      </c>
    </row>
    <row r="809" spans="1:3" ht="15">
      <c r="A809" s="19">
        <v>28033552</v>
      </c>
      <c r="B809" s="11" t="s">
        <v>623</v>
      </c>
      <c r="C809" s="13" t="s">
        <v>769</v>
      </c>
    </row>
    <row r="810" spans="1:3" ht="15">
      <c r="A810" s="19">
        <v>28003900</v>
      </c>
      <c r="B810" s="11" t="s">
        <v>594</v>
      </c>
      <c r="C810" s="13" t="s">
        <v>769</v>
      </c>
    </row>
    <row r="811" spans="1:3" ht="15">
      <c r="A811" s="19">
        <v>28003201</v>
      </c>
      <c r="B811" s="11" t="s">
        <v>586</v>
      </c>
      <c r="C811" s="13" t="s">
        <v>769</v>
      </c>
    </row>
    <row r="812" spans="1:3" ht="15">
      <c r="A812" s="19">
        <v>28074669</v>
      </c>
      <c r="B812" s="11" t="s">
        <v>740</v>
      </c>
      <c r="C812" s="13" t="s">
        <v>769</v>
      </c>
    </row>
    <row r="813" spans="1:3" ht="15">
      <c r="A813" s="19">
        <v>28050720</v>
      </c>
      <c r="B813" s="11" t="s">
        <v>701</v>
      </c>
      <c r="C813" s="13" t="s">
        <v>769</v>
      </c>
    </row>
    <row r="814" spans="1:3" ht="15">
      <c r="A814" s="19">
        <v>28058688</v>
      </c>
      <c r="B814" s="11" t="s">
        <v>707</v>
      </c>
      <c r="C814" s="13" t="s">
        <v>769</v>
      </c>
    </row>
    <row r="815" spans="1:3" ht="15">
      <c r="A815" s="19">
        <v>28042097</v>
      </c>
      <c r="B815" s="11" t="s">
        <v>673</v>
      </c>
      <c r="C815" s="13" t="s">
        <v>769</v>
      </c>
    </row>
    <row r="816" spans="1:3" ht="15">
      <c r="A816" s="19">
        <v>28038446</v>
      </c>
      <c r="B816" s="11" t="s">
        <v>633</v>
      </c>
      <c r="C816" s="13" t="s">
        <v>769</v>
      </c>
    </row>
    <row r="817" spans="1:3" ht="15">
      <c r="A817" s="19">
        <v>28074062</v>
      </c>
      <c r="B817" s="11" t="s">
        <v>738</v>
      </c>
      <c r="C817" s="13" t="s">
        <v>769</v>
      </c>
    </row>
    <row r="818" spans="1:3" ht="15">
      <c r="A818" s="19">
        <v>28070974</v>
      </c>
      <c r="B818" s="11" t="s">
        <v>730</v>
      </c>
      <c r="C818" s="13" t="s">
        <v>769</v>
      </c>
    </row>
    <row r="819" spans="1:3" ht="15">
      <c r="A819" s="19">
        <v>28042024</v>
      </c>
      <c r="B819" s="11" t="s">
        <v>667</v>
      </c>
      <c r="C819" s="13" t="s">
        <v>769</v>
      </c>
    </row>
    <row r="820" spans="1:3" ht="15">
      <c r="A820" s="19">
        <v>28043016</v>
      </c>
      <c r="B820" s="11" t="s">
        <v>682</v>
      </c>
      <c r="C820" s="13" t="s">
        <v>769</v>
      </c>
    </row>
    <row r="821" spans="1:3" ht="15">
      <c r="A821" s="19">
        <v>28038859</v>
      </c>
      <c r="B821" s="11" t="s">
        <v>638</v>
      </c>
      <c r="C821" s="13" t="s">
        <v>769</v>
      </c>
    </row>
    <row r="822" spans="1:3" ht="15">
      <c r="A822" s="19">
        <v>28045645</v>
      </c>
      <c r="B822" s="11" t="s">
        <v>687</v>
      </c>
      <c r="C822" s="13" t="s">
        <v>769</v>
      </c>
    </row>
    <row r="823" spans="1:3" ht="15">
      <c r="A823" s="19">
        <v>28072223</v>
      </c>
      <c r="B823" s="11" t="s">
        <v>734</v>
      </c>
      <c r="C823" s="13" t="s">
        <v>769</v>
      </c>
    </row>
    <row r="824" spans="1:3" ht="15">
      <c r="A824" s="19">
        <v>28030241</v>
      </c>
      <c r="B824" s="11" t="s">
        <v>618</v>
      </c>
      <c r="C824" s="13" t="s">
        <v>769</v>
      </c>
    </row>
    <row r="825" spans="1:3" ht="15">
      <c r="A825" s="19">
        <v>28041470</v>
      </c>
      <c r="B825" s="11" t="s">
        <v>662</v>
      </c>
      <c r="C825" s="13" t="s">
        <v>769</v>
      </c>
    </row>
    <row r="826" spans="1:3" ht="15">
      <c r="A826" s="19">
        <v>28075492</v>
      </c>
      <c r="B826" s="11" t="s">
        <v>742</v>
      </c>
      <c r="C826" s="13" t="s">
        <v>769</v>
      </c>
    </row>
    <row r="827" spans="1:3" ht="15">
      <c r="A827" s="19">
        <v>28044719</v>
      </c>
      <c r="B827" s="11" t="s">
        <v>685</v>
      </c>
      <c r="C827" s="13" t="s">
        <v>769</v>
      </c>
    </row>
    <row r="828" spans="1:3" ht="15">
      <c r="A828" s="19">
        <v>28039803</v>
      </c>
      <c r="B828" s="11" t="s">
        <v>648</v>
      </c>
      <c r="C828" s="13" t="s">
        <v>769</v>
      </c>
    </row>
    <row r="829" spans="1:3" ht="15">
      <c r="A829" s="19">
        <v>28038291</v>
      </c>
      <c r="B829" s="11" t="s">
        <v>631</v>
      </c>
      <c r="C829" s="13" t="s">
        <v>769</v>
      </c>
    </row>
    <row r="830" spans="1:3" ht="15">
      <c r="A830" s="19">
        <v>28040738</v>
      </c>
      <c r="B830" s="11" t="s">
        <v>657</v>
      </c>
      <c r="C830" s="13" t="s">
        <v>769</v>
      </c>
    </row>
    <row r="831" spans="1:3" ht="15">
      <c r="A831" s="19">
        <v>28062011</v>
      </c>
      <c r="B831" s="11" t="s">
        <v>711</v>
      </c>
      <c r="C831" s="13" t="s">
        <v>769</v>
      </c>
    </row>
    <row r="832" spans="1:3" ht="15">
      <c r="A832" s="19">
        <v>28041615</v>
      </c>
      <c r="B832" s="11" t="s">
        <v>666</v>
      </c>
      <c r="C832" s="13" t="s">
        <v>769</v>
      </c>
    </row>
    <row r="833" spans="1:3" ht="15">
      <c r="A833" s="19">
        <v>28050550</v>
      </c>
      <c r="B833" s="11" t="s">
        <v>839</v>
      </c>
      <c r="C833" s="13" t="s">
        <v>769</v>
      </c>
    </row>
    <row r="834" spans="1:3" ht="15">
      <c r="A834" s="19">
        <v>28038306</v>
      </c>
      <c r="B834" s="11" t="s">
        <v>632</v>
      </c>
      <c r="C834" s="13" t="s">
        <v>769</v>
      </c>
    </row>
    <row r="835" spans="1:3" ht="15">
      <c r="A835" s="19">
        <v>28075509</v>
      </c>
      <c r="B835" s="11" t="s">
        <v>746</v>
      </c>
      <c r="C835" s="13" t="s">
        <v>769</v>
      </c>
    </row>
    <row r="836" spans="1:3" ht="15">
      <c r="A836" s="19">
        <v>28080050</v>
      </c>
      <c r="B836" s="11" t="s">
        <v>838</v>
      </c>
      <c r="C836" s="13" t="s">
        <v>769</v>
      </c>
    </row>
    <row r="837" spans="1:3" ht="15">
      <c r="A837" s="19">
        <v>28038896</v>
      </c>
      <c r="B837" s="11" t="s">
        <v>642</v>
      </c>
      <c r="C837" s="13" t="s">
        <v>769</v>
      </c>
    </row>
    <row r="838" spans="1:3" ht="15">
      <c r="A838" s="19">
        <v>28026031</v>
      </c>
      <c r="B838" s="11" t="s">
        <v>609</v>
      </c>
      <c r="C838" s="13" t="s">
        <v>769</v>
      </c>
    </row>
    <row r="839" spans="1:3" ht="15">
      <c r="A839" s="19">
        <v>28042991</v>
      </c>
      <c r="B839" s="11" t="s">
        <v>681</v>
      </c>
      <c r="C839" s="13" t="s">
        <v>769</v>
      </c>
    </row>
    <row r="840" spans="1:3" ht="15">
      <c r="A840" s="19">
        <v>28038926</v>
      </c>
      <c r="B840" s="11" t="s">
        <v>644</v>
      </c>
      <c r="C840" s="13" t="s">
        <v>769</v>
      </c>
    </row>
    <row r="841" spans="1:3" ht="15">
      <c r="A841" s="19">
        <v>28003675</v>
      </c>
      <c r="B841" s="11" t="s">
        <v>591</v>
      </c>
      <c r="C841" s="13" t="s">
        <v>769</v>
      </c>
    </row>
    <row r="842" spans="1:3" ht="15">
      <c r="A842" s="19">
        <v>28023030</v>
      </c>
      <c r="B842" s="11" t="s">
        <v>595</v>
      </c>
      <c r="C842" s="13" t="s">
        <v>769</v>
      </c>
    </row>
    <row r="843" spans="1:3" ht="15">
      <c r="A843" s="48">
        <v>28065632</v>
      </c>
      <c r="B843" s="12" t="s">
        <v>837</v>
      </c>
      <c r="C843" s="13" t="s">
        <v>769</v>
      </c>
    </row>
  </sheetData>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election activeCell="G16" sqref="G16"/>
    </sheetView>
  </sheetViews>
  <sheetFormatPr defaultColWidth="11.421875" defaultRowHeight="15"/>
  <cols>
    <col min="1" max="1" width="19.7109375" style="6" customWidth="1"/>
  </cols>
  <sheetData>
    <row r="1" ht="15">
      <c r="A1" s="6" t="s">
        <v>0</v>
      </c>
    </row>
    <row r="2" ht="15">
      <c r="A2" s="6" t="s">
        <v>1</v>
      </c>
    </row>
    <row r="3" ht="15">
      <c r="A3" s="6" t="s">
        <v>2</v>
      </c>
    </row>
  </sheetData>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J. Escandell</dc:creator>
  <cp:keywords/>
  <dc:description/>
  <cp:lastModifiedBy>Admin</cp:lastModifiedBy>
  <cp:lastPrinted>2024-01-02T19:33:01Z</cp:lastPrinted>
  <dcterms:created xsi:type="dcterms:W3CDTF">2019-04-16T10:27:15Z</dcterms:created>
  <dcterms:modified xsi:type="dcterms:W3CDTF">2024-06-30T12:21:12Z</dcterms:modified>
  <cp:category/>
  <cp:version/>
  <cp:contentType/>
  <cp:contentStatus/>
</cp:coreProperties>
</file>